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" sheetId="1" r:id="rId4"/>
    <sheet state="visible" name="HH Hardware Guide" sheetId="2" r:id="rId5"/>
  </sheets>
  <definedNames/>
  <calcPr/>
  <extLst>
    <ext uri="GoogleSheetsCustomDataVersion1">
      <go:sheetsCustomData xmlns:go="http://customooxmlschemas.google.com/" r:id="rId6" roundtripDataSignature="AMtx7mgz7hUXdQCRJIv5HVBzlgg+S4bM8g=="/>
    </ext>
  </extLst>
</workbook>
</file>

<file path=xl/sharedStrings.xml><?xml version="1.0" encoding="utf-8"?>
<sst xmlns="http://schemas.openxmlformats.org/spreadsheetml/2006/main" count="323" uniqueCount="144">
  <si>
    <r>
      <rPr>
        <rFont val="Calibri"/>
        <b/>
        <color rgb="FFAB2328"/>
        <sz val="20.0"/>
      </rPr>
      <t xml:space="preserve">Kumiki Climbing Order Form
</t>
    </r>
    <r>
      <rPr>
        <rFont val="Calibri"/>
        <b val="0"/>
        <color rgb="FF595959"/>
        <sz val="10.0"/>
      </rPr>
      <t>www.kumikiclimbing.com
651-789-4222</t>
    </r>
  </si>
  <si>
    <t>Ship To:</t>
  </si>
  <si>
    <t>Invoice Recipient:</t>
  </si>
  <si>
    <t>Shipping:</t>
  </si>
  <si>
    <t>Shipping and tax are an additional charge. Hand holds ship from Colorado, USA. Volumes ship from Minnesota, USA.</t>
  </si>
  <si>
    <t>Company:</t>
  </si>
  <si>
    <t>Name:</t>
  </si>
  <si>
    <t>Address:</t>
  </si>
  <si>
    <t>Email:</t>
  </si>
  <si>
    <t>Color:</t>
  </si>
  <si>
    <t>If you do need specific colors, fill in quantities into the color chart below. Additional colors are available, please inquire. Please expect a production time of 30 days for color request orders. Large orders may require additional time.</t>
  </si>
  <si>
    <t>City:</t>
  </si>
  <si>
    <t>Phone:</t>
  </si>
  <si>
    <t>State:</t>
  </si>
  <si>
    <t>Order placed by:</t>
  </si>
  <si>
    <t>Zip Code:</t>
  </si>
  <si>
    <t>Comments:</t>
  </si>
  <si>
    <t>Timeline:</t>
  </si>
  <si>
    <t xml:space="preserve">If you need holds by a specific date please let us know and we will do our best to accommodate. </t>
  </si>
  <si>
    <t>If applicable, enter date here</t>
  </si>
  <si>
    <t>HAND HOLDS</t>
  </si>
  <si>
    <t>Holds</t>
  </si>
  <si>
    <t>Item Number</t>
  </si>
  <si>
    <t>Hold Size</t>
  </si>
  <si>
    <t># in Set</t>
  </si>
  <si>
    <t>Weight</t>
  </si>
  <si>
    <t>MSRP (CHF)</t>
  </si>
  <si>
    <t>Red
11-12</t>
  </si>
  <si>
    <t>Pink
11-26</t>
  </si>
  <si>
    <t>Yellow
15-12</t>
  </si>
  <si>
    <t>Orange
14-01</t>
  </si>
  <si>
    <t>Green
16-16</t>
  </si>
  <si>
    <t>Blue
13-01</t>
  </si>
  <si>
    <t>Purple
07-13</t>
  </si>
  <si>
    <t>Gray 
18-09</t>
  </si>
  <si>
    <t>Black
18-01</t>
  </si>
  <si>
    <t>Other (by request - may incur an upcharge)</t>
  </si>
  <si>
    <t>Total</t>
  </si>
  <si>
    <t>Pies</t>
  </si>
  <si>
    <t>HH.KM.PIE.S1</t>
  </si>
  <si>
    <t>Small</t>
  </si>
  <si>
    <t>HH.KM.PIE.S2</t>
  </si>
  <si>
    <t>HH.KM.PIE.S3</t>
  </si>
  <si>
    <t>HH.KM.PIE.S4</t>
  </si>
  <si>
    <t>HH.KM.PIE.M1</t>
  </si>
  <si>
    <t>Medium</t>
  </si>
  <si>
    <t>HH.KM.PIE.M2</t>
  </si>
  <si>
    <t>HH.KM.PIE.M3</t>
  </si>
  <si>
    <t>HH.KM.PIE.M4</t>
  </si>
  <si>
    <t>HH.KM.PIE.L1</t>
  </si>
  <si>
    <t>Large</t>
  </si>
  <si>
    <t>HH.KM.PIE.L2</t>
  </si>
  <si>
    <t>HH.KM.PIE.L3</t>
  </si>
  <si>
    <t>HH.KM.PIE.L4</t>
  </si>
  <si>
    <t>Pies Series</t>
  </si>
  <si>
    <t>All</t>
  </si>
  <si>
    <t>Puzzles</t>
  </si>
  <si>
    <t>HH.KM.PUZZLE.S</t>
  </si>
  <si>
    <t>HH.KM.PUZZLE.M</t>
  </si>
  <si>
    <t>HH.KM.PUZZLE.L</t>
  </si>
  <si>
    <t>HH.KM.PUZZLE.XL</t>
  </si>
  <si>
    <t>X-Large</t>
  </si>
  <si>
    <t>Puzzles Series</t>
  </si>
  <si>
    <t>Flow Pinches</t>
  </si>
  <si>
    <t>HH.KM.FLPL01</t>
  </si>
  <si>
    <t>Flow Ledges</t>
  </si>
  <si>
    <t>HH.KM.FLLL01</t>
  </si>
  <si>
    <t>Flow Shadowless Screw Ons</t>
  </si>
  <si>
    <t>HH.KM.FLXS02</t>
  </si>
  <si>
    <t>Flow Butter Flys Screw Ons</t>
  </si>
  <si>
    <t>HH.KM.FBFXS01</t>
  </si>
  <si>
    <t>Flow Youth D Pinches</t>
  </si>
  <si>
    <t>HH.KM.FLPS01</t>
  </si>
  <si>
    <t>Flow Frequent Flyer Screw Ons</t>
  </si>
  <si>
    <t>HH.KM.FLXS01</t>
  </si>
  <si>
    <t>Flow Edges</t>
  </si>
  <si>
    <t>HH.KM.FLE01</t>
  </si>
  <si>
    <t>Flow Pinches Flats</t>
  </si>
  <si>
    <t>HH.KM.FPM01</t>
  </si>
  <si>
    <t>Flow Pinches Positive</t>
  </si>
  <si>
    <t>HH.KM.FPM02</t>
  </si>
  <si>
    <t>Flow Butter Flys Large</t>
  </si>
  <si>
    <t>HH.KM.FBFL01</t>
  </si>
  <si>
    <t>Flow Pinches Bumps</t>
  </si>
  <si>
    <t>HH.KM.FLBP</t>
  </si>
  <si>
    <t>M</t>
  </si>
  <si>
    <t>Flow Plates</t>
  </si>
  <si>
    <t>HH.KM.FLLAN</t>
  </si>
  <si>
    <t>L</t>
  </si>
  <si>
    <t>Flow Butter Flys XL</t>
  </si>
  <si>
    <t>HH.KM.FLTA</t>
  </si>
  <si>
    <t>XL</t>
  </si>
  <si>
    <t>Flow Domes</t>
  </si>
  <si>
    <t>HH.KM.FLRD</t>
  </si>
  <si>
    <t>Flow Knobs</t>
  </si>
  <si>
    <t>HH.KM.FLKN</t>
  </si>
  <si>
    <t>S</t>
  </si>
  <si>
    <t>Flow Series</t>
  </si>
  <si>
    <t>COLOR TOTAL</t>
  </si>
  <si>
    <t>SM</t>
  </si>
  <si>
    <t>MD</t>
  </si>
  <si>
    <t>LG</t>
  </si>
  <si>
    <t>TOTAL</t>
  </si>
  <si>
    <t>SHIRT - Black on Black Hoodless Hoodie</t>
  </si>
  <si>
    <t>KUMIKI CLIMBING ORDER SUMMARY</t>
  </si>
  <si>
    <t>TOTAL # HOLDS</t>
  </si>
  <si>
    <t>Grand Total</t>
  </si>
  <si>
    <t>+ tax and shipping</t>
  </si>
  <si>
    <t>(in CHF)</t>
  </si>
  <si>
    <t>Updated 1-3-2023</t>
  </si>
  <si>
    <t>Name</t>
  </si>
  <si>
    <t>Hold Sets</t>
  </si>
  <si>
    <t>Bolt Length/Type</t>
  </si>
  <si>
    <t>Quantity</t>
  </si>
  <si>
    <t>Kumiki</t>
  </si>
  <si>
    <t>Pies Medium 2</t>
  </si>
  <si>
    <t>#6 Phil Bugle Self Drill 1.25"</t>
  </si>
  <si>
    <t>Pies Medium 4</t>
  </si>
  <si>
    <t>Pies Small 1</t>
  </si>
  <si>
    <t>Pies Small 3</t>
  </si>
  <si>
    <t>Pies Small 4</t>
  </si>
  <si>
    <t>#6 Phil Bugle Self Drill 2"</t>
  </si>
  <si>
    <t>Pies Medium 3</t>
  </si>
  <si>
    <t>Pies Small 2</t>
  </si>
  <si>
    <t>Puzzles Large</t>
  </si>
  <si>
    <t>Puzzles Medium</t>
  </si>
  <si>
    <t>Puzzles Small</t>
  </si>
  <si>
    <t>Puzzles X Large</t>
  </si>
  <si>
    <t>3/8-16 Socket Head Cap Screw SH 1.5"</t>
  </si>
  <si>
    <t>3/8-16 Socket Head Cap Screw SH 2"</t>
  </si>
  <si>
    <t>Pies Medium 1</t>
  </si>
  <si>
    <t>3/8-16 Socket Head Cap Screw SH 2.5"</t>
  </si>
  <si>
    <t>Pies Large 1</t>
  </si>
  <si>
    <t>Pies Large 3</t>
  </si>
  <si>
    <t>3/8-16 Socket Head Cap Screw SH 3"</t>
  </si>
  <si>
    <t>Pies Large 4</t>
  </si>
  <si>
    <t>3/8-16 Socket Head Cap Screw SH 3.5"</t>
  </si>
  <si>
    <t>3/8-16 Socket Head Cap Screw SH 4"</t>
  </si>
  <si>
    <t>Pies Large 2</t>
  </si>
  <si>
    <t>3/8-16 Socket Head Cap Screw SH 4.5"</t>
  </si>
  <si>
    <t>3/8-16 Socket Head Cap Screw SH 5"</t>
  </si>
  <si>
    <t>Torx Wood Screw 1 1/4"</t>
  </si>
  <si>
    <t>Torx Wood Screw  1 1/4"</t>
  </si>
  <si>
    <t>Torx Wood Screw  2"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</si>
</sst>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d&quot;-&quot;mmm&quot;-&quot;yy"/>
    <numFmt numFmtId="165" formatCode="0.0"/>
    <numFmt numFmtId="166" formatCode="[$CHF]#,##0.00"/>
    <numFmt numFmtId="167" formatCode="_(&quot;$&quot;* #,##0_);_(&quot;$&quot;* \(#,##0\);_(&quot;$&quot;* &quot;-&quot;??_);_(@_)"/>
    <numFmt numFmtId="168" formatCode="_(&quot;$&quot;* #,##0.00_);_(&quot;$&quot;* \(#,##0.00\);_(&quot;$&quot;* &quot;-&quot;??_);_(@_)"/>
  </numFmts>
  <fonts count="22">
    <font>
      <sz val="11.0"/>
      <color theme="1"/>
      <name val="Calibri"/>
      <scheme val="minor"/>
    </font>
    <font>
      <sz val="11.0"/>
      <color theme="1"/>
      <name val="Calibri"/>
    </font>
    <font>
      <b/>
      <sz val="20.0"/>
      <color rgb="FFAB2328"/>
      <name val="Calibri"/>
    </font>
    <font>
      <b/>
      <sz val="20.0"/>
      <color rgb="FFC00000"/>
      <name val="Calibri"/>
    </font>
    <font>
      <b/>
      <sz val="20.0"/>
      <color theme="1"/>
      <name val="Calibri"/>
    </font>
    <font>
      <sz val="10.0"/>
      <color theme="1"/>
      <name val="Arial"/>
    </font>
    <font/>
    <font>
      <u/>
      <sz val="11.0"/>
      <color theme="1"/>
      <name val="Helvetica Neue"/>
    </font>
    <font>
      <u/>
      <sz val="10.0"/>
      <color theme="1"/>
      <name val="Arial"/>
    </font>
    <font>
      <u/>
      <sz val="11.0"/>
      <color theme="1"/>
      <name val="Helvetica Neue"/>
    </font>
    <font>
      <u/>
      <sz val="10.0"/>
      <color theme="1"/>
      <name val="Arial"/>
    </font>
    <font>
      <sz val="12.0"/>
      <color theme="1"/>
      <name val="Arial"/>
    </font>
    <font>
      <b/>
      <sz val="16.0"/>
      <color theme="1"/>
      <name val="Calibri"/>
    </font>
    <font>
      <b/>
      <sz val="12.0"/>
      <color theme="1"/>
      <name val="Calibri"/>
    </font>
    <font>
      <b/>
      <sz val="12.0"/>
      <color theme="0"/>
      <name val="Calibri"/>
    </font>
    <font>
      <b/>
      <sz val="11.0"/>
      <color theme="1"/>
      <name val="Calibri"/>
    </font>
    <font>
      <sz val="12.0"/>
      <color theme="1"/>
      <name val="Calibri"/>
    </font>
    <font>
      <sz val="12.0"/>
      <color theme="0"/>
      <name val="Calibri"/>
    </font>
    <font>
      <sz val="11.0"/>
      <color theme="0"/>
      <name val="Calibri"/>
    </font>
    <font>
      <b/>
      <sz val="14.0"/>
      <color theme="1"/>
      <name val="Calibri"/>
    </font>
    <font>
      <sz val="8.0"/>
      <color theme="1"/>
      <name val="Calibri"/>
    </font>
    <font>
      <sz val="11.0"/>
      <color rgb="FF323232"/>
      <name val="Calibri"/>
    </font>
  </fonts>
  <fills count="15">
    <fill>
      <patternFill patternType="none"/>
    </fill>
    <fill>
      <patternFill patternType="lightGray"/>
    </fill>
    <fill>
      <patternFill patternType="solid">
        <fgColor rgb="FFF2DBDB"/>
        <bgColor rgb="FFF2DBDB"/>
      </patternFill>
    </fill>
    <fill>
      <patternFill patternType="solid">
        <fgColor rgb="FFFF0000"/>
        <bgColor rgb="FFFF0000"/>
      </patternFill>
    </fill>
    <fill>
      <patternFill patternType="solid">
        <fgColor rgb="FFFF6699"/>
        <bgColor rgb="FFFF6699"/>
      </patternFill>
    </fill>
    <fill>
      <patternFill patternType="solid">
        <fgColor rgb="FFFFFF66"/>
        <bgColor rgb="FFFFFF66"/>
      </patternFill>
    </fill>
    <fill>
      <patternFill patternType="solid">
        <fgColor theme="9"/>
        <bgColor theme="9"/>
      </patternFill>
    </fill>
    <fill>
      <patternFill patternType="solid">
        <fgColor rgb="FF92D050"/>
        <bgColor rgb="FF92D050"/>
      </patternFill>
    </fill>
    <fill>
      <patternFill patternType="solid">
        <fgColor rgb="FF0303BD"/>
        <bgColor rgb="FF0303BD"/>
      </patternFill>
    </fill>
    <fill>
      <patternFill patternType="solid">
        <fgColor rgb="FF7030A0"/>
        <bgColor rgb="FF7030A0"/>
      </patternFill>
    </fill>
    <fill>
      <patternFill patternType="solid">
        <fgColor rgb="FF7F7F7F"/>
        <bgColor rgb="FF7F7F7F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</fills>
  <borders count="15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0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left" readingOrder="0" shrinkToFit="0" vertical="center" wrapText="1"/>
    </xf>
    <xf borderId="0" fillId="0" fontId="2" numFmtId="0" xfId="0" applyAlignment="1" applyFont="1">
      <alignment horizontal="left" shrinkToFit="0" vertical="center" wrapText="1"/>
    </xf>
    <xf borderId="0" fillId="0" fontId="3" numFmtId="0" xfId="0" applyAlignment="1" applyFont="1">
      <alignment horizontal="left" vertical="center"/>
    </xf>
    <xf borderId="0" fillId="0" fontId="4" numFmtId="0" xfId="0" applyAlignment="1" applyFont="1">
      <alignment horizontal="left" vertical="center"/>
    </xf>
    <xf borderId="1" fillId="0" fontId="5" numFmtId="0" xfId="0" applyBorder="1" applyFont="1"/>
    <xf borderId="2" fillId="0" fontId="5" numFmtId="0" xfId="0" applyBorder="1" applyFont="1"/>
    <xf borderId="3" fillId="0" fontId="5" numFmtId="0" xfId="0" applyBorder="1" applyFont="1"/>
    <xf borderId="1" fillId="0" fontId="5" numFmtId="0" xfId="0" applyAlignment="1" applyBorder="1" applyFont="1">
      <alignment horizontal="left"/>
    </xf>
    <xf borderId="0" fillId="0" fontId="5" numFmtId="0" xfId="0" applyFont="1"/>
    <xf borderId="0" fillId="0" fontId="5" numFmtId="0" xfId="0" applyAlignment="1" applyFont="1">
      <alignment horizontal="left" vertical="top"/>
    </xf>
    <xf borderId="0" fillId="0" fontId="5" numFmtId="0" xfId="0" applyAlignment="1" applyFont="1">
      <alignment horizontal="left" shrinkToFit="0" vertical="top" wrapText="1"/>
    </xf>
    <xf borderId="4" fillId="0" fontId="5" numFmtId="0" xfId="0" applyAlignment="1" applyBorder="1" applyFont="1">
      <alignment horizontal="right"/>
    </xf>
    <xf borderId="0" fillId="0" fontId="5" numFmtId="0" xfId="0" applyAlignment="1" applyFont="1">
      <alignment horizontal="center"/>
    </xf>
    <xf borderId="5" fillId="0" fontId="6" numFmtId="0" xfId="0" applyBorder="1" applyFont="1"/>
    <xf borderId="0" fillId="0" fontId="7" numFmtId="164" xfId="0" applyAlignment="1" applyFont="1" applyNumberFormat="1">
      <alignment horizontal="center"/>
    </xf>
    <xf borderId="0" fillId="0" fontId="8" numFmtId="164" xfId="0" applyAlignment="1" applyFont="1" applyNumberFormat="1">
      <alignment horizontal="center"/>
    </xf>
    <xf borderId="6" fillId="0" fontId="5" numFmtId="0" xfId="0" applyAlignment="1" applyBorder="1" applyFont="1">
      <alignment horizontal="right"/>
    </xf>
    <xf borderId="7" fillId="0" fontId="5" numFmtId="49" xfId="0" applyAlignment="1" applyBorder="1" applyFont="1" applyNumberFormat="1">
      <alignment horizontal="center"/>
    </xf>
    <xf borderId="7" fillId="0" fontId="6" numFmtId="0" xfId="0" applyBorder="1" applyFont="1"/>
    <xf borderId="8" fillId="0" fontId="6" numFmtId="0" xfId="0" applyBorder="1" applyFont="1"/>
    <xf borderId="7" fillId="0" fontId="9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0" fillId="0" fontId="5" numFmtId="0" xfId="0" applyAlignment="1" applyFont="1">
      <alignment horizontal="right"/>
    </xf>
    <xf borderId="0" fillId="0" fontId="5" numFmtId="0" xfId="0" applyAlignment="1" applyFont="1">
      <alignment shrinkToFit="0" vertical="center" wrapText="1"/>
    </xf>
    <xf borderId="9" fillId="0" fontId="5" numFmtId="0" xfId="0" applyAlignment="1" applyBorder="1" applyFont="1">
      <alignment horizontal="center" shrinkToFit="0" vertical="center" wrapText="1"/>
    </xf>
    <xf borderId="10" fillId="0" fontId="6" numFmtId="0" xfId="0" applyBorder="1" applyFont="1"/>
    <xf borderId="11" fillId="0" fontId="6" numFmtId="0" xfId="0" applyBorder="1" applyFont="1"/>
    <xf borderId="0" fillId="0" fontId="5" numFmtId="0" xfId="0" applyAlignment="1" applyFont="1">
      <alignment horizontal="center" shrinkToFit="0" vertical="center" wrapText="1"/>
    </xf>
    <xf borderId="0" fillId="0" fontId="5" numFmtId="0" xfId="0" applyAlignment="1" applyFont="1">
      <alignment shrinkToFit="0" vertical="top" wrapText="1"/>
    </xf>
    <xf borderId="0" fillId="0" fontId="5" numFmtId="0" xfId="0" applyAlignment="1" applyFont="1">
      <alignment horizontal="center" vertical="center"/>
    </xf>
    <xf borderId="9" fillId="0" fontId="5" numFmtId="0" xfId="0" applyAlignment="1" applyBorder="1" applyFont="1">
      <alignment horizontal="left" shrinkToFit="0" vertical="center" wrapText="1"/>
    </xf>
    <xf borderId="9" fillId="2" fontId="11" numFmtId="0" xfId="0" applyAlignment="1" applyBorder="1" applyFill="1" applyFont="1">
      <alignment horizontal="left" shrinkToFit="0" vertical="center" wrapText="1"/>
    </xf>
    <xf borderId="12" fillId="2" fontId="11" numFmtId="0" xfId="0" applyAlignment="1" applyBorder="1" applyFont="1">
      <alignment horizontal="left" shrinkToFit="0" vertical="center" wrapText="1"/>
    </xf>
    <xf borderId="0" fillId="0" fontId="1" numFmtId="0" xfId="0" applyAlignment="1" applyFont="1">
      <alignment vertical="center"/>
    </xf>
    <xf borderId="0" fillId="0" fontId="12" numFmtId="0" xfId="0" applyAlignment="1" applyFont="1">
      <alignment horizontal="center" vertical="center"/>
    </xf>
    <xf borderId="13" fillId="0" fontId="13" numFmtId="0" xfId="0" applyAlignment="1" applyBorder="1" applyFont="1">
      <alignment horizontal="center" vertical="center"/>
    </xf>
    <xf borderId="13" fillId="0" fontId="13" numFmtId="0" xfId="0" applyAlignment="1" applyBorder="1" applyFont="1">
      <alignment horizontal="center" readingOrder="0" vertical="center"/>
    </xf>
    <xf borderId="13" fillId="0" fontId="13" numFmtId="0" xfId="0" applyAlignment="1" applyBorder="1" applyFont="1">
      <alignment horizontal="center" shrinkToFit="0" vertical="center" wrapText="1"/>
    </xf>
    <xf borderId="13" fillId="3" fontId="13" numFmtId="49" xfId="0" applyAlignment="1" applyBorder="1" applyFill="1" applyFont="1" applyNumberFormat="1">
      <alignment horizontal="center" shrinkToFit="0" wrapText="1"/>
    </xf>
    <xf borderId="13" fillId="4" fontId="13" numFmtId="49" xfId="0" applyAlignment="1" applyBorder="1" applyFill="1" applyFont="1" applyNumberFormat="1">
      <alignment horizontal="center" shrinkToFit="0" wrapText="1"/>
    </xf>
    <xf borderId="13" fillId="5" fontId="13" numFmtId="49" xfId="0" applyAlignment="1" applyBorder="1" applyFill="1" applyFont="1" applyNumberFormat="1">
      <alignment horizontal="center" shrinkToFit="0" wrapText="1"/>
    </xf>
    <xf borderId="13" fillId="6" fontId="13" numFmtId="49" xfId="0" applyAlignment="1" applyBorder="1" applyFill="1" applyFont="1" applyNumberFormat="1">
      <alignment horizontal="center" shrinkToFit="0" wrapText="1"/>
    </xf>
    <xf borderId="13" fillId="7" fontId="13" numFmtId="49" xfId="0" applyAlignment="1" applyBorder="1" applyFill="1" applyFont="1" applyNumberFormat="1">
      <alignment horizontal="center" shrinkToFit="0" wrapText="1"/>
    </xf>
    <xf borderId="13" fillId="8" fontId="14" numFmtId="49" xfId="0" applyAlignment="1" applyBorder="1" applyFill="1" applyFont="1" applyNumberFormat="1">
      <alignment horizontal="center" shrinkToFit="0" wrapText="1"/>
    </xf>
    <xf borderId="13" fillId="9" fontId="14" numFmtId="49" xfId="0" applyAlignment="1" applyBorder="1" applyFill="1" applyFont="1" applyNumberFormat="1">
      <alignment horizontal="center" shrinkToFit="0" wrapText="1"/>
    </xf>
    <xf borderId="13" fillId="10" fontId="13" numFmtId="49" xfId="0" applyAlignment="1" applyBorder="1" applyFill="1" applyFont="1" applyNumberFormat="1">
      <alignment horizontal="center" shrinkToFit="0" wrapText="1"/>
    </xf>
    <xf borderId="13" fillId="11" fontId="14" numFmtId="49" xfId="0" applyAlignment="1" applyBorder="1" applyFill="1" applyFont="1" applyNumberFormat="1">
      <alignment horizontal="center" shrinkToFit="0" wrapText="1"/>
    </xf>
    <xf borderId="13" fillId="0" fontId="13" numFmtId="49" xfId="0" applyAlignment="1" applyBorder="1" applyFont="1" applyNumberFormat="1">
      <alignment horizontal="center" shrinkToFit="0" wrapText="1"/>
    </xf>
    <xf borderId="13" fillId="12" fontId="13" numFmtId="49" xfId="0" applyAlignment="1" applyBorder="1" applyFill="1" applyFont="1" applyNumberFormat="1">
      <alignment horizontal="center" vertical="center"/>
    </xf>
    <xf borderId="0" fillId="0" fontId="15" numFmtId="0" xfId="0" applyAlignment="1" applyFont="1">
      <alignment horizontal="left" shrinkToFit="0" wrapText="1"/>
    </xf>
    <xf borderId="13" fillId="0" fontId="16" numFmtId="0" xfId="0" applyAlignment="1" applyBorder="1" applyFont="1">
      <alignment horizontal="center"/>
    </xf>
    <xf borderId="13" fillId="0" fontId="16" numFmtId="0" xfId="0" applyAlignment="1" applyBorder="1" applyFont="1">
      <alignment horizontal="center" vertical="center"/>
    </xf>
    <xf borderId="13" fillId="0" fontId="16" numFmtId="165" xfId="0" applyAlignment="1" applyBorder="1" applyFont="1" applyNumberFormat="1">
      <alignment horizontal="center" vertical="center"/>
    </xf>
    <xf borderId="13" fillId="0" fontId="16" numFmtId="166" xfId="0" applyAlignment="1" applyBorder="1" applyFont="1" applyNumberFormat="1">
      <alignment horizontal="center" vertical="center"/>
    </xf>
    <xf borderId="13" fillId="0" fontId="16" numFmtId="167" xfId="0" applyAlignment="1" applyBorder="1" applyFont="1" applyNumberFormat="1">
      <alignment horizontal="center" vertical="center"/>
    </xf>
    <xf borderId="13" fillId="0" fontId="16" numFmtId="167" xfId="0" applyAlignment="1" applyBorder="1" applyFont="1" applyNumberFormat="1">
      <alignment horizontal="left" vertical="center"/>
    </xf>
    <xf borderId="13" fillId="3" fontId="16" numFmtId="0" xfId="0" applyAlignment="1" applyBorder="1" applyFont="1">
      <alignment horizontal="center"/>
    </xf>
    <xf borderId="13" fillId="4" fontId="16" numFmtId="0" xfId="0" applyAlignment="1" applyBorder="1" applyFont="1">
      <alignment horizontal="center"/>
    </xf>
    <xf borderId="13" fillId="5" fontId="16" numFmtId="0" xfId="0" applyAlignment="1" applyBorder="1" applyFont="1">
      <alignment horizontal="center"/>
    </xf>
    <xf borderId="13" fillId="6" fontId="16" numFmtId="0" xfId="0" applyAlignment="1" applyBorder="1" applyFont="1">
      <alignment horizontal="center"/>
    </xf>
    <xf borderId="13" fillId="7" fontId="16" numFmtId="0" xfId="0" applyAlignment="1" applyBorder="1" applyFont="1">
      <alignment horizontal="center"/>
    </xf>
    <xf borderId="13" fillId="8" fontId="17" numFmtId="0" xfId="0" applyAlignment="1" applyBorder="1" applyFont="1">
      <alignment horizontal="center"/>
    </xf>
    <xf borderId="13" fillId="9" fontId="17" numFmtId="0" xfId="0" applyAlignment="1" applyBorder="1" applyFont="1">
      <alignment horizontal="center"/>
    </xf>
    <xf borderId="13" fillId="10" fontId="16" numFmtId="0" xfId="0" applyAlignment="1" applyBorder="1" applyFont="1">
      <alignment horizontal="center"/>
    </xf>
    <xf borderId="13" fillId="11" fontId="17" numFmtId="0" xfId="0" applyAlignment="1" applyBorder="1" applyFont="1">
      <alignment horizontal="center"/>
    </xf>
    <xf borderId="13" fillId="12" fontId="16" numFmtId="166" xfId="0" applyBorder="1" applyFont="1" applyNumberFormat="1"/>
    <xf borderId="13" fillId="13" fontId="13" numFmtId="0" xfId="0" applyAlignment="1" applyBorder="1" applyFill="1" applyFont="1">
      <alignment horizontal="center"/>
    </xf>
    <xf borderId="13" fillId="13" fontId="13" numFmtId="1" xfId="0" applyAlignment="1" applyBorder="1" applyFont="1" applyNumberFormat="1">
      <alignment horizontal="center" vertical="center"/>
    </xf>
    <xf borderId="13" fillId="13" fontId="13" numFmtId="165" xfId="0" applyAlignment="1" applyBorder="1" applyFont="1" applyNumberFormat="1">
      <alignment horizontal="center" vertical="center"/>
    </xf>
    <xf borderId="13" fillId="13" fontId="13" numFmtId="166" xfId="0" applyAlignment="1" applyBorder="1" applyFont="1" applyNumberFormat="1">
      <alignment horizontal="left" vertical="center"/>
    </xf>
    <xf borderId="13" fillId="13" fontId="13" numFmtId="167" xfId="0" applyAlignment="1" applyBorder="1" applyFont="1" applyNumberFormat="1">
      <alignment horizontal="left" vertical="center"/>
    </xf>
    <xf borderId="13" fillId="0" fontId="16" numFmtId="0" xfId="0" applyAlignment="1" applyBorder="1" applyFont="1">
      <alignment horizontal="center" shrinkToFit="0" vertical="center" wrapText="1"/>
    </xf>
    <xf borderId="13" fillId="0" fontId="16" numFmtId="165" xfId="0" applyAlignment="1" applyBorder="1" applyFont="1" applyNumberFormat="1">
      <alignment horizontal="center" shrinkToFit="0" vertical="center" wrapText="1"/>
    </xf>
    <xf borderId="13" fillId="0" fontId="16" numFmtId="168" xfId="0" applyAlignment="1" applyBorder="1" applyFont="1" applyNumberFormat="1">
      <alignment horizontal="left" shrinkToFit="0" vertical="center" wrapText="1"/>
    </xf>
    <xf borderId="13" fillId="0" fontId="16" numFmtId="0" xfId="0" applyAlignment="1" applyBorder="1" applyFont="1">
      <alignment horizontal="center" shrinkToFit="0" wrapText="1"/>
    </xf>
    <xf borderId="0" fillId="0" fontId="18" numFmtId="0" xfId="0" applyFont="1"/>
    <xf borderId="0" fillId="0" fontId="1" numFmtId="166" xfId="0" applyFont="1" applyNumberFormat="1"/>
    <xf borderId="0" fillId="0" fontId="16" numFmtId="0" xfId="0" applyAlignment="1" applyFont="1">
      <alignment horizontal="center"/>
    </xf>
    <xf borderId="0" fillId="0" fontId="13" numFmtId="0" xfId="0" applyAlignment="1" applyFont="1">
      <alignment horizontal="center"/>
    </xf>
    <xf borderId="14" fillId="0" fontId="6" numFmtId="0" xfId="0" applyBorder="1" applyFont="1"/>
    <xf borderId="13" fillId="3" fontId="1" numFmtId="1" xfId="0" applyBorder="1" applyFont="1" applyNumberFormat="1"/>
    <xf borderId="13" fillId="4" fontId="1" numFmtId="1" xfId="0" applyBorder="1" applyFont="1" applyNumberFormat="1"/>
    <xf borderId="13" fillId="5" fontId="1" numFmtId="1" xfId="0" applyBorder="1" applyFont="1" applyNumberFormat="1"/>
    <xf borderId="13" fillId="6" fontId="1" numFmtId="1" xfId="0" applyBorder="1" applyFont="1" applyNumberFormat="1"/>
    <xf borderId="13" fillId="7" fontId="1" numFmtId="1" xfId="0" applyBorder="1" applyFont="1" applyNumberFormat="1"/>
    <xf borderId="13" fillId="8" fontId="18" numFmtId="1" xfId="0" applyBorder="1" applyFont="1" applyNumberFormat="1"/>
    <xf borderId="13" fillId="9" fontId="18" numFmtId="1" xfId="0" applyBorder="1" applyFont="1" applyNumberFormat="1"/>
    <xf borderId="13" fillId="10" fontId="1" numFmtId="1" xfId="0" applyBorder="1" applyFont="1" applyNumberFormat="1"/>
    <xf borderId="13" fillId="11" fontId="18" numFmtId="1" xfId="0" applyBorder="1" applyFont="1" applyNumberFormat="1"/>
    <xf borderId="13" fillId="0" fontId="1" numFmtId="2" xfId="0" applyBorder="1" applyFont="1" applyNumberFormat="1"/>
    <xf borderId="0" fillId="0" fontId="15" numFmtId="166" xfId="0" applyFont="1" applyNumberFormat="1"/>
    <xf borderId="0" fillId="0" fontId="1" numFmtId="168" xfId="0" applyFont="1" applyNumberFormat="1"/>
    <xf borderId="0" fillId="0" fontId="13" numFmtId="0" xfId="0" applyAlignment="1" applyFont="1">
      <alignment horizontal="center" shrinkToFit="0" wrapText="1"/>
    </xf>
    <xf borderId="0" fillId="0" fontId="15" numFmtId="0" xfId="0" applyFont="1"/>
    <xf borderId="0" fillId="0" fontId="1" numFmtId="0" xfId="0" applyAlignment="1" applyFont="1">
      <alignment shrinkToFit="0" wrapText="1"/>
    </xf>
    <xf borderId="0" fillId="0" fontId="15" numFmtId="1" xfId="0" applyFont="1" applyNumberFormat="1"/>
    <xf borderId="13" fillId="5" fontId="1" numFmtId="0" xfId="0" applyBorder="1" applyFont="1"/>
    <xf borderId="13" fillId="14" fontId="1" numFmtId="1" xfId="0" applyBorder="1" applyFill="1" applyFont="1" applyNumberFormat="1"/>
    <xf borderId="0" fillId="0" fontId="1" numFmtId="1" xfId="0" applyFont="1" applyNumberFormat="1"/>
    <xf borderId="0" fillId="0" fontId="19" numFmtId="0" xfId="0" applyFont="1"/>
    <xf borderId="0" fillId="0" fontId="1" numFmtId="49" xfId="0" applyFont="1" applyNumberFormat="1"/>
    <xf borderId="0" fillId="0" fontId="1" numFmtId="0" xfId="0" applyAlignment="1" applyFont="1">
      <alignment readingOrder="0"/>
    </xf>
    <xf borderId="0" fillId="0" fontId="20" numFmtId="0" xfId="0" applyFont="1"/>
    <xf borderId="13" fillId="0" fontId="15" numFmtId="0" xfId="0" applyAlignment="1" applyBorder="1" applyFont="1">
      <alignment horizontal="center"/>
    </xf>
    <xf borderId="13" fillId="0" fontId="1" numFmtId="0" xfId="0" applyBorder="1" applyFont="1"/>
    <xf borderId="13" fillId="0" fontId="21" numFmtId="49" xfId="0" applyBorder="1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7.jpg"/><Relationship Id="rId22" Type="http://schemas.openxmlformats.org/officeDocument/2006/relationships/image" Target="../media/image15.jpg"/><Relationship Id="rId21" Type="http://schemas.openxmlformats.org/officeDocument/2006/relationships/image" Target="../media/image9.jpg"/><Relationship Id="rId24" Type="http://schemas.openxmlformats.org/officeDocument/2006/relationships/image" Target="../media/image12.png"/><Relationship Id="rId23" Type="http://schemas.openxmlformats.org/officeDocument/2006/relationships/image" Target="../media/image14.png"/><Relationship Id="rId1" Type="http://schemas.openxmlformats.org/officeDocument/2006/relationships/image" Target="../media/image6.jpg"/><Relationship Id="rId2" Type="http://schemas.openxmlformats.org/officeDocument/2006/relationships/image" Target="../media/image16.jpg"/><Relationship Id="rId3" Type="http://schemas.openxmlformats.org/officeDocument/2006/relationships/image" Target="../media/image1.jpg"/><Relationship Id="rId4" Type="http://schemas.openxmlformats.org/officeDocument/2006/relationships/image" Target="../media/image13.jpg"/><Relationship Id="rId9" Type="http://schemas.openxmlformats.org/officeDocument/2006/relationships/image" Target="../media/image5.png"/><Relationship Id="rId26" Type="http://schemas.openxmlformats.org/officeDocument/2006/relationships/image" Target="../media/image29.png"/><Relationship Id="rId25" Type="http://schemas.openxmlformats.org/officeDocument/2006/relationships/image" Target="../media/image24.png"/><Relationship Id="rId28" Type="http://schemas.openxmlformats.org/officeDocument/2006/relationships/image" Target="../media/image27.png"/><Relationship Id="rId27" Type="http://schemas.openxmlformats.org/officeDocument/2006/relationships/image" Target="../media/image28.png"/><Relationship Id="rId5" Type="http://schemas.openxmlformats.org/officeDocument/2006/relationships/image" Target="../media/image11.png"/><Relationship Id="rId6" Type="http://schemas.openxmlformats.org/officeDocument/2006/relationships/image" Target="../media/image20.png"/><Relationship Id="rId29" Type="http://schemas.openxmlformats.org/officeDocument/2006/relationships/image" Target="../media/image21.png"/><Relationship Id="rId7" Type="http://schemas.openxmlformats.org/officeDocument/2006/relationships/image" Target="../media/image10.png"/><Relationship Id="rId8" Type="http://schemas.openxmlformats.org/officeDocument/2006/relationships/image" Target="../media/image19.png"/><Relationship Id="rId31" Type="http://schemas.openxmlformats.org/officeDocument/2006/relationships/image" Target="../media/image30.png"/><Relationship Id="rId30" Type="http://schemas.openxmlformats.org/officeDocument/2006/relationships/image" Target="../media/image22.png"/><Relationship Id="rId11" Type="http://schemas.openxmlformats.org/officeDocument/2006/relationships/image" Target="../media/image31.png"/><Relationship Id="rId33" Type="http://schemas.openxmlformats.org/officeDocument/2006/relationships/image" Target="../media/image23.png"/><Relationship Id="rId10" Type="http://schemas.openxmlformats.org/officeDocument/2006/relationships/image" Target="../media/image3.png"/><Relationship Id="rId32" Type="http://schemas.openxmlformats.org/officeDocument/2006/relationships/image" Target="../media/image26.png"/><Relationship Id="rId13" Type="http://schemas.openxmlformats.org/officeDocument/2006/relationships/image" Target="../media/image17.png"/><Relationship Id="rId12" Type="http://schemas.openxmlformats.org/officeDocument/2006/relationships/image" Target="../media/image18.png"/><Relationship Id="rId15" Type="http://schemas.openxmlformats.org/officeDocument/2006/relationships/image" Target="../media/image8.jpg"/><Relationship Id="rId14" Type="http://schemas.openxmlformats.org/officeDocument/2006/relationships/image" Target="../media/image25.jpg"/><Relationship Id="rId17" Type="http://schemas.openxmlformats.org/officeDocument/2006/relationships/image" Target="../media/image33.jpg"/><Relationship Id="rId16" Type="http://schemas.openxmlformats.org/officeDocument/2006/relationships/image" Target="../media/image2.jpg"/><Relationship Id="rId19" Type="http://schemas.openxmlformats.org/officeDocument/2006/relationships/image" Target="../media/image32.jpg"/><Relationship Id="rId18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447675</xdr:colOff>
      <xdr:row>1</xdr:row>
      <xdr:rowOff>19050</xdr:rowOff>
    </xdr:from>
    <xdr:ext cx="1228725" cy="1371600"/>
    <xdr:pic>
      <xdr:nvPicPr>
        <xdr:cNvPr id="0" name="image6.jp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17</xdr:row>
      <xdr:rowOff>57150</xdr:rowOff>
    </xdr:from>
    <xdr:ext cx="914400" cy="914400"/>
    <xdr:pic>
      <xdr:nvPicPr>
        <xdr:cNvPr id="0" name="image1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18</xdr:row>
      <xdr:rowOff>66675</xdr:rowOff>
    </xdr:from>
    <xdr:ext cx="914400" cy="914400"/>
    <xdr:pic>
      <xdr:nvPicPr>
        <xdr:cNvPr id="0" name="image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22</xdr:row>
      <xdr:rowOff>57150</xdr:rowOff>
    </xdr:from>
    <xdr:ext cx="914400" cy="914400"/>
    <xdr:pic>
      <xdr:nvPicPr>
        <xdr:cNvPr id="0" name="image1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33</xdr:row>
      <xdr:rowOff>95250</xdr:rowOff>
    </xdr:from>
    <xdr:ext cx="771525" cy="790575"/>
    <xdr:pic>
      <xdr:nvPicPr>
        <xdr:cNvPr id="0" name="image1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32</xdr:row>
      <xdr:rowOff>66675</xdr:rowOff>
    </xdr:from>
    <xdr:ext cx="971550" cy="838200"/>
    <xdr:pic>
      <xdr:nvPicPr>
        <xdr:cNvPr id="0" name="image20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30</xdr:row>
      <xdr:rowOff>66675</xdr:rowOff>
    </xdr:from>
    <xdr:ext cx="1019175" cy="838200"/>
    <xdr:pic>
      <xdr:nvPicPr>
        <xdr:cNvPr id="0" name="image1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57</xdr:row>
      <xdr:rowOff>142875</xdr:rowOff>
    </xdr:from>
    <xdr:ext cx="1228725" cy="1333500"/>
    <xdr:pic>
      <xdr:nvPicPr>
        <xdr:cNvPr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35</xdr:row>
      <xdr:rowOff>47625</xdr:rowOff>
    </xdr:from>
    <xdr:ext cx="1057275" cy="676275"/>
    <xdr:pic>
      <xdr:nvPicPr>
        <xdr:cNvPr id="0" name="image1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46</xdr:row>
      <xdr:rowOff>95250</xdr:rowOff>
    </xdr:from>
    <xdr:ext cx="1104900" cy="685800"/>
    <xdr:pic>
      <xdr:nvPicPr>
        <xdr:cNvPr id="0" name="image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49</xdr:row>
      <xdr:rowOff>76200</xdr:rowOff>
    </xdr:from>
    <xdr:ext cx="1057275" cy="666750"/>
    <xdr:pic>
      <xdr:nvPicPr>
        <xdr:cNvPr id="0" name="image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48</xdr:row>
      <xdr:rowOff>142875</xdr:rowOff>
    </xdr:from>
    <xdr:ext cx="1133475" cy="542925"/>
    <xdr:pic>
      <xdr:nvPicPr>
        <xdr:cNvPr id="0" name="image3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45</xdr:row>
      <xdr:rowOff>95250</xdr:rowOff>
    </xdr:from>
    <xdr:ext cx="1028700" cy="600075"/>
    <xdr:pic>
      <xdr:nvPicPr>
        <xdr:cNvPr id="0" name="image18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447675</xdr:colOff>
      <xdr:row>0</xdr:row>
      <xdr:rowOff>0</xdr:rowOff>
    </xdr:from>
    <xdr:ext cx="3838575" cy="1571625"/>
    <xdr:pic>
      <xdr:nvPicPr>
        <xdr:cNvPr id="0" name="image17.png" title="Afbeeldi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942975" cy="942975"/>
    <xdr:pic>
      <xdr:nvPicPr>
        <xdr:cNvPr id="0" name="image2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942975" cy="942975"/>
    <xdr:pic>
      <xdr:nvPicPr>
        <xdr:cNvPr id="0" name="image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942975" cy="942975"/>
    <xdr:pic>
      <xdr:nvPicPr>
        <xdr:cNvPr id="0" name="image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942975" cy="942975"/>
    <xdr:pic>
      <xdr:nvPicPr>
        <xdr:cNvPr id="0" name="image3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942975" cy="942975"/>
    <xdr:pic>
      <xdr:nvPicPr>
        <xdr:cNvPr id="0" name="image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942975" cy="942975"/>
    <xdr:pic>
      <xdr:nvPicPr>
        <xdr:cNvPr id="0" name="image3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942975" cy="942975"/>
    <xdr:pic>
      <xdr:nvPicPr>
        <xdr:cNvPr id="0" name="image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942975" cy="942975"/>
    <xdr:pic>
      <xdr:nvPicPr>
        <xdr:cNvPr id="0" name="image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942975" cy="942975"/>
    <xdr:pic>
      <xdr:nvPicPr>
        <xdr:cNvPr id="0" name="image15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038225" cy="942975"/>
    <xdr:pic>
      <xdr:nvPicPr>
        <xdr:cNvPr id="0" name="image1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209675" cy="771525"/>
    <xdr:pic>
      <xdr:nvPicPr>
        <xdr:cNvPr id="0" name="image12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904875" cy="838200"/>
    <xdr:pic>
      <xdr:nvPicPr>
        <xdr:cNvPr id="0" name="image2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190625" cy="838200"/>
    <xdr:pic>
      <xdr:nvPicPr>
        <xdr:cNvPr id="0" name="image2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952500" cy="838200"/>
    <xdr:pic>
      <xdr:nvPicPr>
        <xdr:cNvPr id="0" name="image28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933450" cy="838200"/>
    <xdr:pic>
      <xdr:nvPicPr>
        <xdr:cNvPr id="0" name="image2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019175" cy="838200"/>
    <xdr:pic>
      <xdr:nvPicPr>
        <xdr:cNvPr id="0" name="image21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209675" cy="771525"/>
    <xdr:pic>
      <xdr:nvPicPr>
        <xdr:cNvPr id="0" name="image22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209675" cy="657225"/>
    <xdr:pic>
      <xdr:nvPicPr>
        <xdr:cNvPr id="0" name="image30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104900" cy="838200"/>
    <xdr:pic>
      <xdr:nvPicPr>
        <xdr:cNvPr id="0" name="image2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209675" cy="790575"/>
    <xdr:pic>
      <xdr:nvPicPr>
        <xdr:cNvPr id="0" name="image23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3.14"/>
    <col customWidth="1" min="2" max="2" width="30.0"/>
    <col customWidth="1" min="3" max="3" width="18.14"/>
    <col customWidth="1" min="4" max="4" width="19.43"/>
    <col customWidth="1" min="5" max="5" width="17.86"/>
    <col customWidth="1" min="6" max="6" width="16.71"/>
    <col customWidth="1" min="7" max="9" width="14.86"/>
    <col customWidth="1" min="10" max="11" width="17.43"/>
    <col customWidth="1" min="12" max="12" width="11.57"/>
    <col customWidth="1" min="13" max="15" width="8.71"/>
    <col customWidth="1" min="16" max="16" width="10.29"/>
    <col customWidth="1" min="17" max="17" width="8.71"/>
    <col customWidth="1" min="18" max="18" width="10.14"/>
    <col customWidth="1" min="19" max="19" width="8.71"/>
    <col customWidth="1" min="20" max="20" width="24.86"/>
    <col customWidth="1" min="21" max="21" width="13.14"/>
    <col customWidth="1" min="22" max="22" width="15.14"/>
    <col customWidth="1" min="23" max="26" width="8.71"/>
  </cols>
  <sheetData>
    <row r="1" ht="14.25" customHeight="1">
      <c r="C1" s="1"/>
      <c r="H1" s="1"/>
      <c r="I1" s="1"/>
      <c r="K1" s="1"/>
      <c r="T1" s="1"/>
      <c r="U1" s="1"/>
    </row>
    <row r="2" ht="114.75" customHeight="1">
      <c r="B2" s="2" t="s">
        <v>0</v>
      </c>
    </row>
    <row r="3" ht="33.0" hidden="1" customHeight="1">
      <c r="A3" s="1"/>
      <c r="B3" s="3"/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5"/>
      <c r="V3" s="4"/>
      <c r="W3" s="1"/>
      <c r="X3" s="1"/>
      <c r="Y3" s="1"/>
      <c r="Z3" s="1"/>
    </row>
    <row r="4" ht="30.0" hidden="1" customHeight="1">
      <c r="A4" s="1"/>
      <c r="B4" s="3"/>
      <c r="C4" s="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5"/>
      <c r="V4" s="4"/>
      <c r="W4" s="1"/>
      <c r="X4" s="1"/>
      <c r="Y4" s="1"/>
      <c r="Z4" s="1"/>
    </row>
    <row r="5" ht="14.25" hidden="1" customHeight="1">
      <c r="A5" s="6"/>
      <c r="B5" s="7" t="s">
        <v>1</v>
      </c>
      <c r="C5" s="7"/>
      <c r="D5" s="8"/>
      <c r="E5" s="9"/>
      <c r="F5" s="7" t="s">
        <v>2</v>
      </c>
      <c r="G5" s="8"/>
      <c r="H5" s="10"/>
      <c r="I5" s="10"/>
      <c r="J5" s="1"/>
      <c r="K5" s="1"/>
      <c r="L5" s="11" t="s">
        <v>3</v>
      </c>
      <c r="M5" s="12" t="s">
        <v>4</v>
      </c>
      <c r="W5" s="1"/>
      <c r="X5" s="1"/>
      <c r="Y5" s="1"/>
      <c r="Z5" s="1"/>
    </row>
    <row r="6" ht="33.0" hidden="1" customHeight="1">
      <c r="A6" s="13" t="s">
        <v>5</v>
      </c>
      <c r="B6" s="14"/>
      <c r="D6" s="15"/>
      <c r="E6" s="13" t="s">
        <v>6</v>
      </c>
      <c r="F6" s="14"/>
      <c r="G6" s="15"/>
      <c r="H6" s="14"/>
      <c r="I6" s="14"/>
      <c r="J6" s="4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30.0" hidden="1" customHeight="1">
      <c r="A7" s="13" t="s">
        <v>7</v>
      </c>
      <c r="B7" s="14"/>
      <c r="D7" s="15"/>
      <c r="E7" s="13" t="s">
        <v>8</v>
      </c>
      <c r="F7" s="16"/>
      <c r="G7" s="15"/>
      <c r="H7" s="17"/>
      <c r="I7" s="17"/>
      <c r="J7" s="4"/>
      <c r="K7" s="4"/>
      <c r="L7" s="11" t="s">
        <v>9</v>
      </c>
      <c r="M7" s="12" t="s">
        <v>10</v>
      </c>
      <c r="W7" s="1"/>
      <c r="X7" s="1"/>
      <c r="Y7" s="1"/>
      <c r="Z7" s="1"/>
    </row>
    <row r="8" ht="14.25" hidden="1" customHeight="1">
      <c r="A8" s="13" t="s">
        <v>11</v>
      </c>
      <c r="B8" s="14"/>
      <c r="D8" s="15"/>
      <c r="E8" s="13" t="s">
        <v>12</v>
      </c>
      <c r="F8" s="14"/>
      <c r="G8" s="15"/>
      <c r="H8" s="14"/>
      <c r="I8" s="14"/>
      <c r="J8" s="1"/>
      <c r="K8" s="1"/>
      <c r="L8" s="1"/>
      <c r="M8" s="1"/>
      <c r="N8" s="12"/>
      <c r="O8" s="12"/>
      <c r="P8" s="12"/>
      <c r="Q8" s="12"/>
      <c r="R8" s="12"/>
      <c r="S8" s="12"/>
      <c r="T8" s="12"/>
      <c r="U8" s="12"/>
      <c r="V8" s="12"/>
      <c r="W8" s="1"/>
      <c r="X8" s="1"/>
      <c r="Y8" s="1"/>
      <c r="Z8" s="1"/>
    </row>
    <row r="9" ht="33.0" hidden="1" customHeight="1">
      <c r="A9" s="13" t="s">
        <v>13</v>
      </c>
      <c r="B9" s="14"/>
      <c r="D9" s="15"/>
      <c r="E9" s="13" t="s">
        <v>14</v>
      </c>
      <c r="F9" s="14"/>
      <c r="G9" s="15"/>
      <c r="H9" s="14"/>
      <c r="I9" s="14"/>
      <c r="J9" s="4"/>
      <c r="K9" s="4"/>
      <c r="L9" s="11"/>
      <c r="M9" s="12"/>
      <c r="W9" s="1"/>
      <c r="X9" s="1"/>
      <c r="Y9" s="1"/>
      <c r="Z9" s="1"/>
    </row>
    <row r="10" ht="30.0" hidden="1" customHeight="1">
      <c r="A10" s="18" t="s">
        <v>15</v>
      </c>
      <c r="B10" s="19"/>
      <c r="C10" s="20"/>
      <c r="D10" s="21"/>
      <c r="E10" s="18" t="s">
        <v>8</v>
      </c>
      <c r="F10" s="22"/>
      <c r="G10" s="21"/>
      <c r="H10" s="23"/>
      <c r="I10" s="23"/>
      <c r="J10" s="4"/>
      <c r="K10" s="4"/>
      <c r="L10" s="4"/>
      <c r="W10" s="1"/>
      <c r="X10" s="1"/>
      <c r="Y10" s="1"/>
      <c r="Z10" s="1"/>
    </row>
    <row r="11" ht="14.25" hidden="1" customHeight="1">
      <c r="A11" s="24"/>
      <c r="B11" s="10"/>
      <c r="C11" s="10"/>
      <c r="D11" s="14"/>
      <c r="E11" s="14"/>
      <c r="F11" s="24"/>
      <c r="G11" s="24"/>
      <c r="H11" s="24"/>
      <c r="I11" s="2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45.75" hidden="1" customHeight="1">
      <c r="A12" s="25" t="s">
        <v>16</v>
      </c>
      <c r="B12" s="26"/>
      <c r="C12" s="27"/>
      <c r="D12" s="27"/>
      <c r="E12" s="27"/>
      <c r="F12" s="27"/>
      <c r="G12" s="28"/>
      <c r="H12" s="29"/>
      <c r="I12" s="2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33.0" hidden="1" customHeight="1">
      <c r="A13" s="25"/>
      <c r="B13" s="30"/>
      <c r="C13" s="30"/>
      <c r="D13" s="30"/>
      <c r="E13" s="30"/>
      <c r="F13" s="30"/>
      <c r="G13" s="30"/>
      <c r="H13" s="30"/>
      <c r="I13" s="30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5"/>
      <c r="V13" s="4"/>
      <c r="W13" s="1"/>
      <c r="X13" s="1"/>
      <c r="Y13" s="1"/>
      <c r="Z13" s="1"/>
    </row>
    <row r="14" ht="30.0" hidden="1" customHeight="1">
      <c r="A14" s="31" t="s">
        <v>17</v>
      </c>
      <c r="B14" s="32" t="s">
        <v>18</v>
      </c>
      <c r="C14" s="27"/>
      <c r="D14" s="27"/>
      <c r="E14" s="28"/>
      <c r="F14" s="33" t="s">
        <v>19</v>
      </c>
      <c r="G14" s="28"/>
      <c r="H14" s="34"/>
      <c r="I14" s="3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5"/>
      <c r="V14" s="4"/>
      <c r="W14" s="1"/>
      <c r="X14" s="1"/>
      <c r="Y14" s="1"/>
      <c r="Z14" s="1"/>
    </row>
    <row r="15" ht="14.25" hidden="1" customHeight="1">
      <c r="C15" s="1"/>
      <c r="H15" s="1"/>
      <c r="I15" s="1"/>
      <c r="K15" s="1"/>
      <c r="T15" s="1"/>
      <c r="U15" s="1"/>
    </row>
    <row r="16" ht="35.25" hidden="1" customHeight="1">
      <c r="A16" s="35"/>
      <c r="B16" s="36" t="s">
        <v>20</v>
      </c>
      <c r="W16" s="35"/>
      <c r="X16" s="35"/>
      <c r="Y16" s="35"/>
      <c r="Z16" s="35"/>
    </row>
    <row r="17" ht="32.25" customHeight="1">
      <c r="A17" s="1"/>
      <c r="B17" s="37" t="s">
        <v>21</v>
      </c>
      <c r="C17" s="37"/>
      <c r="D17" s="37" t="s">
        <v>22</v>
      </c>
      <c r="E17" s="37" t="s">
        <v>23</v>
      </c>
      <c r="F17" s="37" t="s">
        <v>24</v>
      </c>
      <c r="G17" s="37" t="s">
        <v>25</v>
      </c>
      <c r="H17" s="38" t="s">
        <v>26</v>
      </c>
      <c r="I17" s="39"/>
      <c r="J17" s="39"/>
      <c r="K17" s="40" t="s">
        <v>27</v>
      </c>
      <c r="L17" s="41" t="s">
        <v>28</v>
      </c>
      <c r="M17" s="42" t="s">
        <v>29</v>
      </c>
      <c r="N17" s="43" t="s">
        <v>30</v>
      </c>
      <c r="O17" s="44" t="s">
        <v>31</v>
      </c>
      <c r="P17" s="45" t="s">
        <v>32</v>
      </c>
      <c r="Q17" s="46" t="s">
        <v>33</v>
      </c>
      <c r="R17" s="47" t="s">
        <v>34</v>
      </c>
      <c r="S17" s="48" t="s">
        <v>35</v>
      </c>
      <c r="T17" s="49" t="s">
        <v>36</v>
      </c>
      <c r="U17" s="50" t="s">
        <v>37</v>
      </c>
      <c r="V17" s="1"/>
      <c r="W17" s="51"/>
      <c r="Y17" s="1"/>
      <c r="Z17" s="1"/>
    </row>
    <row r="18" ht="74.25" customHeight="1">
      <c r="A18" s="1"/>
      <c r="B18" s="52" t="s">
        <v>38</v>
      </c>
      <c r="C18" s="52"/>
      <c r="D18" s="52" t="s">
        <v>39</v>
      </c>
      <c r="E18" s="52" t="s">
        <v>40</v>
      </c>
      <c r="F18" s="53">
        <v>4.0</v>
      </c>
      <c r="G18" s="54">
        <v>1.0</v>
      </c>
      <c r="H18" s="55">
        <v>73.0</v>
      </c>
      <c r="I18" s="56"/>
      <c r="J18" s="57"/>
      <c r="K18" s="58"/>
      <c r="L18" s="59"/>
      <c r="M18" s="60"/>
      <c r="N18" s="61"/>
      <c r="O18" s="62"/>
      <c r="P18" s="63"/>
      <c r="Q18" s="64"/>
      <c r="R18" s="65"/>
      <c r="S18" s="66"/>
      <c r="T18" s="52"/>
      <c r="U18" s="67">
        <f t="shared" ref="U18:U51" si="1">SUM(K18:T18)*J18</f>
        <v>0</v>
      </c>
      <c r="V18" s="1"/>
      <c r="W18" s="1"/>
      <c r="X18" s="1"/>
      <c r="Y18" s="1"/>
      <c r="Z18" s="1"/>
    </row>
    <row r="19" ht="74.25" customHeight="1">
      <c r="A19" s="1"/>
      <c r="B19" s="52" t="s">
        <v>38</v>
      </c>
      <c r="C19" s="52"/>
      <c r="D19" s="52" t="s">
        <v>41</v>
      </c>
      <c r="E19" s="52" t="s">
        <v>40</v>
      </c>
      <c r="F19" s="53">
        <v>3.0</v>
      </c>
      <c r="G19" s="54">
        <v>1.0</v>
      </c>
      <c r="H19" s="55">
        <v>73.0</v>
      </c>
      <c r="I19" s="56"/>
      <c r="J19" s="57"/>
      <c r="K19" s="58"/>
      <c r="L19" s="59"/>
      <c r="M19" s="60"/>
      <c r="N19" s="61"/>
      <c r="O19" s="62"/>
      <c r="P19" s="63"/>
      <c r="Q19" s="64"/>
      <c r="R19" s="65"/>
      <c r="S19" s="66"/>
      <c r="T19" s="52"/>
      <c r="U19" s="67">
        <f t="shared" si="1"/>
        <v>0</v>
      </c>
      <c r="V19" s="1"/>
      <c r="W19" s="1"/>
      <c r="X19" s="1"/>
      <c r="Y19" s="1"/>
      <c r="Z19" s="1"/>
    </row>
    <row r="20" ht="74.25" customHeight="1">
      <c r="A20" s="1"/>
      <c r="B20" s="52" t="s">
        <v>38</v>
      </c>
      <c r="C20" s="52"/>
      <c r="D20" s="52" t="s">
        <v>42</v>
      </c>
      <c r="E20" s="52" t="s">
        <v>40</v>
      </c>
      <c r="F20" s="53">
        <v>4.0</v>
      </c>
      <c r="G20" s="54">
        <v>1.0</v>
      </c>
      <c r="H20" s="55">
        <v>73.0</v>
      </c>
      <c r="I20" s="56"/>
      <c r="J20" s="57"/>
      <c r="K20" s="58"/>
      <c r="L20" s="59"/>
      <c r="M20" s="60"/>
      <c r="N20" s="61"/>
      <c r="O20" s="62"/>
      <c r="P20" s="63"/>
      <c r="Q20" s="64"/>
      <c r="R20" s="65"/>
      <c r="S20" s="66"/>
      <c r="T20" s="52"/>
      <c r="U20" s="67">
        <f t="shared" si="1"/>
        <v>0</v>
      </c>
      <c r="V20" s="1"/>
      <c r="W20" s="1"/>
      <c r="X20" s="1"/>
      <c r="Y20" s="1"/>
      <c r="Z20" s="1"/>
    </row>
    <row r="21" ht="74.25" customHeight="1">
      <c r="A21" s="1"/>
      <c r="B21" s="52" t="s">
        <v>38</v>
      </c>
      <c r="C21" s="52"/>
      <c r="D21" s="52" t="s">
        <v>43</v>
      </c>
      <c r="E21" s="52" t="s">
        <v>40</v>
      </c>
      <c r="F21" s="53">
        <v>4.0</v>
      </c>
      <c r="G21" s="54">
        <v>1.0</v>
      </c>
      <c r="H21" s="55">
        <v>73.0</v>
      </c>
      <c r="I21" s="56"/>
      <c r="J21" s="57"/>
      <c r="K21" s="58"/>
      <c r="L21" s="59"/>
      <c r="M21" s="60"/>
      <c r="N21" s="61"/>
      <c r="O21" s="62"/>
      <c r="P21" s="63"/>
      <c r="Q21" s="64"/>
      <c r="R21" s="65"/>
      <c r="S21" s="66"/>
      <c r="T21" s="52"/>
      <c r="U21" s="67">
        <f t="shared" si="1"/>
        <v>0</v>
      </c>
      <c r="V21" s="1"/>
      <c r="W21" s="1"/>
      <c r="X21" s="1"/>
      <c r="Y21" s="1"/>
      <c r="Z21" s="1"/>
    </row>
    <row r="22" ht="74.25" customHeight="1">
      <c r="A22" s="1"/>
      <c r="B22" s="52" t="s">
        <v>38</v>
      </c>
      <c r="C22" s="52"/>
      <c r="D22" s="52" t="s">
        <v>44</v>
      </c>
      <c r="E22" s="52" t="s">
        <v>45</v>
      </c>
      <c r="F22" s="53">
        <v>4.0</v>
      </c>
      <c r="G22" s="54">
        <v>3.0</v>
      </c>
      <c r="H22" s="55">
        <v>113.0</v>
      </c>
      <c r="I22" s="56"/>
      <c r="J22" s="57"/>
      <c r="K22" s="58"/>
      <c r="L22" s="59"/>
      <c r="M22" s="60"/>
      <c r="N22" s="61"/>
      <c r="O22" s="62"/>
      <c r="P22" s="63"/>
      <c r="Q22" s="64"/>
      <c r="R22" s="65"/>
      <c r="S22" s="66"/>
      <c r="T22" s="52"/>
      <c r="U22" s="67">
        <f t="shared" si="1"/>
        <v>0</v>
      </c>
      <c r="V22" s="1"/>
      <c r="W22" s="1"/>
      <c r="X22" s="1"/>
      <c r="Y22" s="1"/>
      <c r="Z22" s="1"/>
    </row>
    <row r="23" ht="81.0" customHeight="1">
      <c r="A23" s="1"/>
      <c r="B23" s="52" t="s">
        <v>38</v>
      </c>
      <c r="C23" s="52"/>
      <c r="D23" s="52" t="s">
        <v>46</v>
      </c>
      <c r="E23" s="52" t="s">
        <v>45</v>
      </c>
      <c r="F23" s="53">
        <v>4.0</v>
      </c>
      <c r="G23" s="54">
        <v>3.0</v>
      </c>
      <c r="H23" s="55">
        <v>113.0</v>
      </c>
      <c r="I23" s="56"/>
      <c r="J23" s="57"/>
      <c r="K23" s="58"/>
      <c r="L23" s="59"/>
      <c r="M23" s="60"/>
      <c r="N23" s="61"/>
      <c r="O23" s="62"/>
      <c r="P23" s="63"/>
      <c r="Q23" s="64"/>
      <c r="R23" s="65"/>
      <c r="S23" s="66"/>
      <c r="T23" s="52"/>
      <c r="U23" s="67">
        <f t="shared" si="1"/>
        <v>0</v>
      </c>
      <c r="V23" s="1"/>
      <c r="W23" s="1"/>
      <c r="X23" s="1"/>
      <c r="Y23" s="1"/>
      <c r="Z23" s="1"/>
    </row>
    <row r="24" ht="74.25" customHeight="1">
      <c r="A24" s="1"/>
      <c r="B24" s="52" t="s">
        <v>38</v>
      </c>
      <c r="C24" s="52"/>
      <c r="D24" s="52" t="s">
        <v>47</v>
      </c>
      <c r="E24" s="52" t="s">
        <v>45</v>
      </c>
      <c r="F24" s="53">
        <v>5.0</v>
      </c>
      <c r="G24" s="54">
        <v>3.0</v>
      </c>
      <c r="H24" s="55">
        <v>113.0</v>
      </c>
      <c r="I24" s="56"/>
      <c r="J24" s="57"/>
      <c r="K24" s="58"/>
      <c r="L24" s="59"/>
      <c r="M24" s="60"/>
      <c r="N24" s="61"/>
      <c r="O24" s="62"/>
      <c r="P24" s="63"/>
      <c r="Q24" s="64"/>
      <c r="R24" s="65"/>
      <c r="S24" s="66"/>
      <c r="T24" s="52"/>
      <c r="U24" s="67">
        <f t="shared" si="1"/>
        <v>0</v>
      </c>
      <c r="V24" s="1"/>
      <c r="W24" s="1"/>
      <c r="X24" s="1"/>
      <c r="Y24" s="1"/>
      <c r="Z24" s="1"/>
    </row>
    <row r="25" ht="74.25" customHeight="1">
      <c r="A25" s="1"/>
      <c r="B25" s="52" t="s">
        <v>38</v>
      </c>
      <c r="C25" s="52"/>
      <c r="D25" s="52" t="s">
        <v>48</v>
      </c>
      <c r="E25" s="52" t="s">
        <v>45</v>
      </c>
      <c r="F25" s="53">
        <v>4.0</v>
      </c>
      <c r="G25" s="54">
        <v>3.0</v>
      </c>
      <c r="H25" s="55">
        <v>113.0</v>
      </c>
      <c r="I25" s="56"/>
      <c r="J25" s="57"/>
      <c r="K25" s="58"/>
      <c r="L25" s="59"/>
      <c r="M25" s="60"/>
      <c r="N25" s="61"/>
      <c r="O25" s="62"/>
      <c r="P25" s="63"/>
      <c r="Q25" s="64"/>
      <c r="R25" s="65"/>
      <c r="S25" s="66"/>
      <c r="T25" s="52"/>
      <c r="U25" s="67">
        <f t="shared" si="1"/>
        <v>0</v>
      </c>
      <c r="V25" s="1"/>
      <c r="W25" s="1"/>
      <c r="X25" s="1"/>
      <c r="Y25" s="1"/>
      <c r="Z25" s="1"/>
    </row>
    <row r="26" ht="74.25" customHeight="1">
      <c r="A26" s="1"/>
      <c r="B26" s="52" t="s">
        <v>38</v>
      </c>
      <c r="C26" s="52"/>
      <c r="D26" s="52" t="s">
        <v>49</v>
      </c>
      <c r="E26" s="52" t="s">
        <v>50</v>
      </c>
      <c r="F26" s="53">
        <v>4.0</v>
      </c>
      <c r="G26" s="54">
        <v>7.0</v>
      </c>
      <c r="H26" s="55">
        <v>177.0</v>
      </c>
      <c r="I26" s="56"/>
      <c r="J26" s="57"/>
      <c r="K26" s="58"/>
      <c r="L26" s="59"/>
      <c r="M26" s="60"/>
      <c r="N26" s="61"/>
      <c r="O26" s="62"/>
      <c r="P26" s="63"/>
      <c r="Q26" s="64"/>
      <c r="R26" s="65"/>
      <c r="S26" s="66"/>
      <c r="T26" s="52"/>
      <c r="U26" s="67">
        <f t="shared" si="1"/>
        <v>0</v>
      </c>
      <c r="V26" s="1"/>
      <c r="W26" s="1"/>
      <c r="X26" s="1"/>
      <c r="Y26" s="1"/>
      <c r="Z26" s="1"/>
    </row>
    <row r="27" ht="74.25" customHeight="1">
      <c r="A27" s="1"/>
      <c r="B27" s="52" t="s">
        <v>38</v>
      </c>
      <c r="C27" s="52"/>
      <c r="D27" s="52" t="s">
        <v>51</v>
      </c>
      <c r="E27" s="52" t="s">
        <v>50</v>
      </c>
      <c r="F27" s="53">
        <v>3.0</v>
      </c>
      <c r="G27" s="54">
        <v>7.0</v>
      </c>
      <c r="H27" s="55">
        <v>164.0</v>
      </c>
      <c r="I27" s="56"/>
      <c r="J27" s="57"/>
      <c r="K27" s="58"/>
      <c r="L27" s="59"/>
      <c r="M27" s="60"/>
      <c r="N27" s="61"/>
      <c r="O27" s="62"/>
      <c r="P27" s="63"/>
      <c r="Q27" s="64"/>
      <c r="R27" s="65"/>
      <c r="S27" s="66"/>
      <c r="T27" s="52"/>
      <c r="U27" s="67">
        <f t="shared" si="1"/>
        <v>0</v>
      </c>
      <c r="V27" s="1"/>
      <c r="W27" s="1"/>
      <c r="X27" s="1"/>
      <c r="Y27" s="1"/>
      <c r="Z27" s="1"/>
    </row>
    <row r="28" ht="74.25" customHeight="1">
      <c r="A28" s="1"/>
      <c r="B28" s="52" t="s">
        <v>38</v>
      </c>
      <c r="C28" s="52"/>
      <c r="D28" s="52" t="s">
        <v>52</v>
      </c>
      <c r="E28" s="52" t="s">
        <v>50</v>
      </c>
      <c r="F28" s="53">
        <v>6.0</v>
      </c>
      <c r="G28" s="54">
        <v>7.0</v>
      </c>
      <c r="H28" s="55">
        <v>198.0</v>
      </c>
      <c r="I28" s="56"/>
      <c r="J28" s="57"/>
      <c r="K28" s="58"/>
      <c r="L28" s="59"/>
      <c r="M28" s="60"/>
      <c r="N28" s="61"/>
      <c r="O28" s="62"/>
      <c r="P28" s="63"/>
      <c r="Q28" s="64"/>
      <c r="R28" s="65"/>
      <c r="S28" s="66"/>
      <c r="T28" s="52"/>
      <c r="U28" s="67">
        <f t="shared" si="1"/>
        <v>0</v>
      </c>
      <c r="V28" s="1"/>
      <c r="W28" s="1"/>
      <c r="X28" s="1"/>
      <c r="Y28" s="1"/>
      <c r="Z28" s="1"/>
    </row>
    <row r="29" ht="74.25" customHeight="1">
      <c r="A29" s="1"/>
      <c r="B29" s="52" t="s">
        <v>38</v>
      </c>
      <c r="C29" s="52"/>
      <c r="D29" s="52" t="s">
        <v>53</v>
      </c>
      <c r="E29" s="52" t="s">
        <v>50</v>
      </c>
      <c r="F29" s="53">
        <v>4.0</v>
      </c>
      <c r="G29" s="54">
        <v>7.0</v>
      </c>
      <c r="H29" s="55">
        <v>182.0</v>
      </c>
      <c r="I29" s="56"/>
      <c r="J29" s="57"/>
      <c r="K29" s="58"/>
      <c r="L29" s="59"/>
      <c r="M29" s="60"/>
      <c r="N29" s="61"/>
      <c r="O29" s="62"/>
      <c r="P29" s="63"/>
      <c r="Q29" s="64"/>
      <c r="R29" s="65"/>
      <c r="S29" s="66"/>
      <c r="T29" s="52"/>
      <c r="U29" s="67">
        <f t="shared" si="1"/>
        <v>0</v>
      </c>
      <c r="V29" s="1"/>
      <c r="W29" s="1"/>
      <c r="X29" s="1"/>
      <c r="Y29" s="1"/>
      <c r="Z29" s="1"/>
    </row>
    <row r="30" ht="14.25" customHeight="1">
      <c r="A30" s="1"/>
      <c r="B30" s="68" t="s">
        <v>54</v>
      </c>
      <c r="C30" s="68"/>
      <c r="D30" s="68" t="s">
        <v>55</v>
      </c>
      <c r="E30" s="68" t="s">
        <v>55</v>
      </c>
      <c r="F30" s="69">
        <f t="shared" ref="F30:G30" si="2">SUM(F18:F29)</f>
        <v>49</v>
      </c>
      <c r="G30" s="70">
        <f t="shared" si="2"/>
        <v>44</v>
      </c>
      <c r="H30" s="71">
        <v>1465.0</v>
      </c>
      <c r="I30" s="72"/>
      <c r="J30" s="72"/>
      <c r="K30" s="58"/>
      <c r="L30" s="59"/>
      <c r="M30" s="60"/>
      <c r="N30" s="61"/>
      <c r="O30" s="62"/>
      <c r="P30" s="63"/>
      <c r="Q30" s="64"/>
      <c r="R30" s="65"/>
      <c r="S30" s="66"/>
      <c r="T30" s="52"/>
      <c r="U30" s="67">
        <f t="shared" si="1"/>
        <v>0</v>
      </c>
      <c r="V30" s="1"/>
      <c r="W30" s="1"/>
      <c r="X30" s="1"/>
      <c r="Y30" s="1"/>
      <c r="Z30" s="1"/>
    </row>
    <row r="31" ht="74.25" customHeight="1">
      <c r="A31" s="1"/>
      <c r="B31" s="52" t="s">
        <v>56</v>
      </c>
      <c r="C31" s="52"/>
      <c r="D31" s="52" t="s">
        <v>57</v>
      </c>
      <c r="E31" s="52" t="s">
        <v>40</v>
      </c>
      <c r="F31" s="53">
        <v>36.0</v>
      </c>
      <c r="G31" s="54">
        <v>7.0</v>
      </c>
      <c r="H31" s="55">
        <v>473.0</v>
      </c>
      <c r="I31" s="56"/>
      <c r="J31" s="57"/>
      <c r="K31" s="58"/>
      <c r="L31" s="59"/>
      <c r="M31" s="60"/>
      <c r="N31" s="61"/>
      <c r="O31" s="62"/>
      <c r="P31" s="63"/>
      <c r="Q31" s="64"/>
      <c r="R31" s="65"/>
      <c r="S31" s="66"/>
      <c r="T31" s="52"/>
      <c r="U31" s="67">
        <f t="shared" si="1"/>
        <v>0</v>
      </c>
      <c r="V31" s="1"/>
      <c r="W31" s="1"/>
      <c r="X31" s="1"/>
      <c r="Y31" s="1"/>
      <c r="Z31" s="1"/>
    </row>
    <row r="32" ht="74.25" customHeight="1">
      <c r="A32" s="1"/>
      <c r="B32" s="52" t="s">
        <v>56</v>
      </c>
      <c r="C32" s="52"/>
      <c r="D32" s="52" t="s">
        <v>58</v>
      </c>
      <c r="E32" s="52" t="s">
        <v>40</v>
      </c>
      <c r="F32" s="53">
        <v>44.0</v>
      </c>
      <c r="G32" s="54">
        <v>7.0</v>
      </c>
      <c r="H32" s="55">
        <v>398.0</v>
      </c>
      <c r="I32" s="56"/>
      <c r="J32" s="57"/>
      <c r="K32" s="58"/>
      <c r="L32" s="59"/>
      <c r="M32" s="60"/>
      <c r="N32" s="61"/>
      <c r="O32" s="62"/>
      <c r="P32" s="63"/>
      <c r="Q32" s="64"/>
      <c r="R32" s="65"/>
      <c r="S32" s="66"/>
      <c r="T32" s="52"/>
      <c r="U32" s="67">
        <f t="shared" si="1"/>
        <v>0</v>
      </c>
      <c r="V32" s="1"/>
      <c r="W32" s="1"/>
      <c r="X32" s="1"/>
      <c r="Y32" s="1"/>
      <c r="Z32" s="1"/>
    </row>
    <row r="33" ht="74.25" customHeight="1">
      <c r="A33" s="1"/>
      <c r="B33" s="52" t="s">
        <v>56</v>
      </c>
      <c r="C33" s="52"/>
      <c r="D33" s="52" t="s">
        <v>59</v>
      </c>
      <c r="E33" s="52" t="s">
        <v>50</v>
      </c>
      <c r="F33" s="53">
        <v>21.0</v>
      </c>
      <c r="G33" s="54">
        <v>7.0</v>
      </c>
      <c r="H33" s="55">
        <v>398.0</v>
      </c>
      <c r="I33" s="56"/>
      <c r="J33" s="57"/>
      <c r="K33" s="58"/>
      <c r="L33" s="59"/>
      <c r="M33" s="60"/>
      <c r="N33" s="61"/>
      <c r="O33" s="62"/>
      <c r="P33" s="63"/>
      <c r="Q33" s="64"/>
      <c r="R33" s="65"/>
      <c r="S33" s="66"/>
      <c r="T33" s="52"/>
      <c r="U33" s="67">
        <f t="shared" si="1"/>
        <v>0</v>
      </c>
      <c r="V33" s="1"/>
      <c r="W33" s="1"/>
      <c r="X33" s="1"/>
      <c r="Y33" s="1"/>
      <c r="Z33" s="1"/>
    </row>
    <row r="34" ht="74.25" customHeight="1">
      <c r="A34" s="1"/>
      <c r="B34" s="52" t="s">
        <v>56</v>
      </c>
      <c r="C34" s="52"/>
      <c r="D34" s="52" t="s">
        <v>60</v>
      </c>
      <c r="E34" s="52" t="s">
        <v>61</v>
      </c>
      <c r="F34" s="53">
        <v>44.0</v>
      </c>
      <c r="G34" s="54">
        <v>7.0</v>
      </c>
      <c r="H34" s="55">
        <v>398.0</v>
      </c>
      <c r="I34" s="56"/>
      <c r="J34" s="57"/>
      <c r="K34" s="58"/>
      <c r="L34" s="59"/>
      <c r="M34" s="60"/>
      <c r="N34" s="61"/>
      <c r="O34" s="62"/>
      <c r="P34" s="63"/>
      <c r="Q34" s="64"/>
      <c r="R34" s="65"/>
      <c r="S34" s="66"/>
      <c r="T34" s="52"/>
      <c r="U34" s="67">
        <f t="shared" si="1"/>
        <v>0</v>
      </c>
      <c r="V34" s="1"/>
      <c r="W34" s="1"/>
      <c r="X34" s="1"/>
      <c r="Y34" s="1"/>
      <c r="Z34" s="1"/>
    </row>
    <row r="35" ht="14.25" customHeight="1">
      <c r="A35" s="1"/>
      <c r="B35" s="68" t="s">
        <v>62</v>
      </c>
      <c r="C35" s="68"/>
      <c r="D35" s="68" t="s">
        <v>55</v>
      </c>
      <c r="E35" s="68" t="s">
        <v>55</v>
      </c>
      <c r="F35" s="69">
        <f t="shared" ref="F35:G35" si="3">SUM(F31:F34)</f>
        <v>145</v>
      </c>
      <c r="G35" s="70">
        <f t="shared" si="3"/>
        <v>28</v>
      </c>
      <c r="H35" s="71">
        <v>1668.0</v>
      </c>
      <c r="I35" s="72"/>
      <c r="J35" s="72"/>
      <c r="K35" s="58"/>
      <c r="L35" s="59"/>
      <c r="M35" s="60"/>
      <c r="N35" s="61"/>
      <c r="O35" s="62"/>
      <c r="P35" s="63"/>
      <c r="Q35" s="64"/>
      <c r="R35" s="65"/>
      <c r="S35" s="66"/>
      <c r="T35" s="52"/>
      <c r="U35" s="67">
        <f t="shared" si="1"/>
        <v>0</v>
      </c>
      <c r="V35" s="1"/>
      <c r="W35" s="1"/>
      <c r="X35" s="1"/>
      <c r="Y35" s="1"/>
      <c r="Z35" s="1"/>
    </row>
    <row r="36" ht="70.5" customHeight="1">
      <c r="A36" s="1"/>
      <c r="B36" s="52" t="s">
        <v>63</v>
      </c>
      <c r="C36" s="52"/>
      <c r="D36" s="52" t="s">
        <v>64</v>
      </c>
      <c r="E36" s="52" t="s">
        <v>50</v>
      </c>
      <c r="F36" s="53">
        <v>5.0</v>
      </c>
      <c r="G36" s="54">
        <v>14.0</v>
      </c>
      <c r="H36" s="55">
        <v>260.0</v>
      </c>
      <c r="I36" s="56"/>
      <c r="J36" s="57"/>
      <c r="K36" s="58"/>
      <c r="L36" s="59"/>
      <c r="M36" s="60"/>
      <c r="N36" s="61"/>
      <c r="O36" s="62"/>
      <c r="P36" s="63"/>
      <c r="Q36" s="64"/>
      <c r="R36" s="65"/>
      <c r="S36" s="66"/>
      <c r="T36" s="52"/>
      <c r="U36" s="67">
        <f t="shared" si="1"/>
        <v>0</v>
      </c>
      <c r="V36" s="1"/>
      <c r="W36" s="1"/>
      <c r="X36" s="1"/>
      <c r="Y36" s="1"/>
      <c r="Z36" s="1"/>
    </row>
    <row r="37" ht="66.0" customHeight="1">
      <c r="A37" s="1"/>
      <c r="B37" s="52" t="s">
        <v>65</v>
      </c>
      <c r="C37" s="52"/>
      <c r="D37" s="52" t="s">
        <v>66</v>
      </c>
      <c r="E37" s="52" t="s">
        <v>50</v>
      </c>
      <c r="F37" s="53">
        <v>5.0</v>
      </c>
      <c r="G37" s="54">
        <v>12.0</v>
      </c>
      <c r="H37" s="55">
        <v>233.0</v>
      </c>
      <c r="I37" s="56"/>
      <c r="J37" s="57"/>
      <c r="K37" s="58"/>
      <c r="L37" s="59"/>
      <c r="M37" s="60"/>
      <c r="N37" s="61"/>
      <c r="O37" s="62"/>
      <c r="P37" s="63"/>
      <c r="Q37" s="64"/>
      <c r="R37" s="65"/>
      <c r="S37" s="66"/>
      <c r="T37" s="52"/>
      <c r="U37" s="67">
        <f t="shared" si="1"/>
        <v>0</v>
      </c>
      <c r="V37" s="1"/>
      <c r="W37" s="1"/>
      <c r="X37" s="1"/>
      <c r="Y37" s="1"/>
      <c r="Z37" s="1"/>
    </row>
    <row r="38" ht="66.0" customHeight="1">
      <c r="A38" s="1"/>
      <c r="B38" s="52" t="s">
        <v>67</v>
      </c>
      <c r="C38" s="52"/>
      <c r="D38" s="52" t="s">
        <v>68</v>
      </c>
      <c r="E38" s="52" t="s">
        <v>40</v>
      </c>
      <c r="F38" s="53">
        <v>10.0</v>
      </c>
      <c r="G38" s="54">
        <v>0.5</v>
      </c>
      <c r="H38" s="55">
        <v>74.0</v>
      </c>
      <c r="I38" s="56"/>
      <c r="J38" s="57"/>
      <c r="K38" s="58"/>
      <c r="L38" s="59"/>
      <c r="M38" s="60"/>
      <c r="N38" s="61"/>
      <c r="O38" s="62"/>
      <c r="P38" s="63"/>
      <c r="Q38" s="64"/>
      <c r="R38" s="65"/>
      <c r="S38" s="66"/>
      <c r="T38" s="52"/>
      <c r="U38" s="67">
        <f t="shared" si="1"/>
        <v>0</v>
      </c>
      <c r="V38" s="1"/>
      <c r="W38" s="1"/>
      <c r="X38" s="1"/>
      <c r="Y38" s="1"/>
      <c r="Z38" s="1"/>
    </row>
    <row r="39" ht="66.0" customHeight="1">
      <c r="A39" s="1"/>
      <c r="B39" s="52" t="s">
        <v>69</v>
      </c>
      <c r="C39" s="52"/>
      <c r="D39" s="52" t="s">
        <v>70</v>
      </c>
      <c r="E39" s="52" t="s">
        <v>40</v>
      </c>
      <c r="F39" s="53">
        <v>10.0</v>
      </c>
      <c r="G39" s="54">
        <v>0.91</v>
      </c>
      <c r="H39" s="55">
        <v>84.0</v>
      </c>
      <c r="I39" s="56"/>
      <c r="J39" s="57"/>
      <c r="K39" s="58"/>
      <c r="L39" s="59"/>
      <c r="M39" s="60"/>
      <c r="N39" s="61"/>
      <c r="O39" s="62"/>
      <c r="P39" s="63"/>
      <c r="Q39" s="64"/>
      <c r="R39" s="65"/>
      <c r="S39" s="66"/>
      <c r="T39" s="52"/>
      <c r="U39" s="67">
        <f t="shared" si="1"/>
        <v>0</v>
      </c>
      <c r="V39" s="1"/>
      <c r="W39" s="1"/>
      <c r="X39" s="1"/>
      <c r="Y39" s="1"/>
      <c r="Z39" s="1"/>
    </row>
    <row r="40" ht="66.0" customHeight="1">
      <c r="A40" s="1"/>
      <c r="B40" s="52" t="s">
        <v>71</v>
      </c>
      <c r="C40" s="52"/>
      <c r="D40" s="52" t="s">
        <v>72</v>
      </c>
      <c r="E40" s="52" t="s">
        <v>45</v>
      </c>
      <c r="F40" s="53">
        <v>10.0</v>
      </c>
      <c r="G40" s="54">
        <v>5.84</v>
      </c>
      <c r="H40" s="55">
        <v>174.0</v>
      </c>
      <c r="I40" s="56"/>
      <c r="J40" s="57"/>
      <c r="K40" s="58"/>
      <c r="L40" s="59"/>
      <c r="M40" s="60"/>
      <c r="N40" s="61"/>
      <c r="O40" s="62"/>
      <c r="P40" s="63"/>
      <c r="Q40" s="64"/>
      <c r="R40" s="65"/>
      <c r="S40" s="66"/>
      <c r="T40" s="52"/>
      <c r="U40" s="67">
        <f t="shared" si="1"/>
        <v>0</v>
      </c>
      <c r="V40" s="1"/>
      <c r="W40" s="1"/>
      <c r="X40" s="1"/>
      <c r="Y40" s="1"/>
      <c r="Z40" s="1"/>
    </row>
    <row r="41" ht="66.0" customHeight="1">
      <c r="A41" s="1"/>
      <c r="B41" s="52" t="s">
        <v>73</v>
      </c>
      <c r="C41" s="52"/>
      <c r="D41" s="52" t="s">
        <v>74</v>
      </c>
      <c r="E41" s="52" t="s">
        <v>40</v>
      </c>
      <c r="F41" s="53">
        <v>20.0</v>
      </c>
      <c r="G41" s="54">
        <v>4.21</v>
      </c>
      <c r="H41" s="55">
        <v>166.0</v>
      </c>
      <c r="I41" s="56"/>
      <c r="J41" s="57"/>
      <c r="K41" s="58"/>
      <c r="L41" s="59"/>
      <c r="M41" s="60"/>
      <c r="N41" s="61"/>
      <c r="O41" s="62"/>
      <c r="P41" s="63"/>
      <c r="Q41" s="64"/>
      <c r="R41" s="65"/>
      <c r="S41" s="66"/>
      <c r="T41" s="52"/>
      <c r="U41" s="67">
        <f t="shared" si="1"/>
        <v>0</v>
      </c>
      <c r="V41" s="1"/>
      <c r="W41" s="1"/>
      <c r="X41" s="1"/>
      <c r="Y41" s="1"/>
      <c r="Z41" s="1"/>
    </row>
    <row r="42" ht="66.0" customHeight="1">
      <c r="A42" s="1"/>
      <c r="B42" s="52" t="s">
        <v>75</v>
      </c>
      <c r="C42" s="52"/>
      <c r="D42" s="52" t="s">
        <v>76</v>
      </c>
      <c r="E42" s="52" t="s">
        <v>45</v>
      </c>
      <c r="F42" s="53">
        <v>10.0</v>
      </c>
      <c r="G42" s="54">
        <v>5.14</v>
      </c>
      <c r="H42" s="55">
        <v>163.0</v>
      </c>
      <c r="I42" s="56"/>
      <c r="J42" s="57"/>
      <c r="K42" s="58"/>
      <c r="L42" s="59"/>
      <c r="M42" s="60"/>
      <c r="N42" s="61"/>
      <c r="O42" s="62"/>
      <c r="P42" s="63"/>
      <c r="Q42" s="64"/>
      <c r="R42" s="65"/>
      <c r="S42" s="66"/>
      <c r="T42" s="52"/>
      <c r="U42" s="67">
        <f t="shared" si="1"/>
        <v>0</v>
      </c>
      <c r="V42" s="1"/>
      <c r="W42" s="1"/>
      <c r="X42" s="1"/>
      <c r="Y42" s="1"/>
      <c r="Z42" s="1"/>
    </row>
    <row r="43" ht="66.0" customHeight="1">
      <c r="A43" s="1"/>
      <c r="B43" s="52" t="s">
        <v>77</v>
      </c>
      <c r="C43" s="52"/>
      <c r="D43" s="52" t="s">
        <v>78</v>
      </c>
      <c r="E43" s="52" t="s">
        <v>50</v>
      </c>
      <c r="F43" s="73">
        <v>5.0</v>
      </c>
      <c r="G43" s="74">
        <v>7.05</v>
      </c>
      <c r="H43" s="55">
        <v>205.0</v>
      </c>
      <c r="I43" s="56"/>
      <c r="J43" s="57"/>
      <c r="K43" s="58"/>
      <c r="L43" s="59"/>
      <c r="M43" s="60"/>
      <c r="N43" s="61"/>
      <c r="O43" s="62"/>
      <c r="P43" s="63"/>
      <c r="Q43" s="64"/>
      <c r="R43" s="65"/>
      <c r="S43" s="66"/>
      <c r="T43" s="75"/>
      <c r="U43" s="67">
        <f t="shared" si="1"/>
        <v>0</v>
      </c>
      <c r="V43" s="1"/>
      <c r="W43" s="1"/>
      <c r="X43" s="1"/>
      <c r="Y43" s="1"/>
      <c r="Z43" s="1"/>
    </row>
    <row r="44" ht="66.0" customHeight="1">
      <c r="A44" s="1"/>
      <c r="B44" s="52" t="s">
        <v>79</v>
      </c>
      <c r="C44" s="52"/>
      <c r="D44" s="52" t="s">
        <v>80</v>
      </c>
      <c r="E44" s="52" t="s">
        <v>50</v>
      </c>
      <c r="F44" s="73">
        <v>5.0</v>
      </c>
      <c r="G44" s="74">
        <v>6.3</v>
      </c>
      <c r="H44" s="55">
        <v>219.0</v>
      </c>
      <c r="I44" s="56"/>
      <c r="J44" s="57"/>
      <c r="K44" s="58"/>
      <c r="L44" s="59"/>
      <c r="M44" s="60"/>
      <c r="N44" s="61"/>
      <c r="O44" s="62"/>
      <c r="P44" s="63"/>
      <c r="Q44" s="64"/>
      <c r="R44" s="65"/>
      <c r="S44" s="66"/>
      <c r="T44" s="76"/>
      <c r="U44" s="67">
        <f t="shared" si="1"/>
        <v>0</v>
      </c>
      <c r="V44" s="1"/>
      <c r="W44" s="1"/>
      <c r="X44" s="1"/>
      <c r="Y44" s="1"/>
      <c r="Z44" s="1"/>
    </row>
    <row r="45" ht="66.0" customHeight="1">
      <c r="A45" s="1"/>
      <c r="B45" s="52" t="s">
        <v>81</v>
      </c>
      <c r="C45" s="52"/>
      <c r="D45" s="52" t="s">
        <v>82</v>
      </c>
      <c r="E45" s="52" t="s">
        <v>50</v>
      </c>
      <c r="F45" s="73">
        <v>5.0</v>
      </c>
      <c r="G45" s="74">
        <v>13.05</v>
      </c>
      <c r="H45" s="55">
        <v>300.0</v>
      </c>
      <c r="I45" s="56"/>
      <c r="J45" s="57"/>
      <c r="K45" s="58"/>
      <c r="L45" s="59"/>
      <c r="M45" s="60"/>
      <c r="N45" s="61"/>
      <c r="O45" s="62"/>
      <c r="P45" s="63"/>
      <c r="Q45" s="64"/>
      <c r="R45" s="65"/>
      <c r="S45" s="66"/>
      <c r="T45" s="76"/>
      <c r="U45" s="67">
        <f t="shared" si="1"/>
        <v>0</v>
      </c>
      <c r="V45" s="1"/>
      <c r="W45" s="1"/>
      <c r="X45" s="1"/>
      <c r="Y45" s="1"/>
      <c r="Z45" s="1"/>
    </row>
    <row r="46" ht="66.0" customHeight="1">
      <c r="A46" s="1"/>
      <c r="B46" s="52" t="s">
        <v>83</v>
      </c>
      <c r="C46" s="52"/>
      <c r="D46" s="52" t="s">
        <v>84</v>
      </c>
      <c r="E46" s="52" t="s">
        <v>85</v>
      </c>
      <c r="F46" s="52">
        <v>5.0</v>
      </c>
      <c r="G46" s="52">
        <v>4.5</v>
      </c>
      <c r="H46" s="55">
        <v>161.0</v>
      </c>
      <c r="I46" s="56"/>
      <c r="J46" s="57"/>
      <c r="K46" s="58"/>
      <c r="L46" s="59"/>
      <c r="M46" s="60"/>
      <c r="N46" s="61"/>
      <c r="O46" s="62"/>
      <c r="P46" s="63"/>
      <c r="Q46" s="64"/>
      <c r="R46" s="65"/>
      <c r="S46" s="66"/>
      <c r="T46" s="76"/>
      <c r="U46" s="67">
        <f t="shared" si="1"/>
        <v>0</v>
      </c>
      <c r="V46" s="1"/>
      <c r="W46" s="1"/>
      <c r="X46" s="1"/>
      <c r="Y46" s="1"/>
      <c r="Z46" s="1"/>
    </row>
    <row r="47" ht="66.0" customHeight="1">
      <c r="A47" s="1"/>
      <c r="B47" s="52" t="s">
        <v>86</v>
      </c>
      <c r="C47" s="52"/>
      <c r="D47" s="52" t="s">
        <v>87</v>
      </c>
      <c r="E47" s="52" t="s">
        <v>88</v>
      </c>
      <c r="F47" s="52">
        <v>5.0</v>
      </c>
      <c r="G47" s="52">
        <v>11.55</v>
      </c>
      <c r="H47" s="55">
        <v>284.0</v>
      </c>
      <c r="I47" s="56"/>
      <c r="J47" s="57"/>
      <c r="K47" s="58"/>
      <c r="L47" s="59"/>
      <c r="M47" s="60"/>
      <c r="N47" s="61"/>
      <c r="O47" s="62"/>
      <c r="P47" s="63"/>
      <c r="Q47" s="64"/>
      <c r="R47" s="65"/>
      <c r="S47" s="66"/>
      <c r="T47" s="76"/>
      <c r="U47" s="67">
        <f t="shared" si="1"/>
        <v>0</v>
      </c>
      <c r="V47" s="1"/>
      <c r="W47" s="1"/>
      <c r="X47" s="1"/>
      <c r="Y47" s="1"/>
      <c r="Z47" s="1"/>
    </row>
    <row r="48" ht="66.0" customHeight="1">
      <c r="A48" s="1"/>
      <c r="B48" s="52" t="s">
        <v>89</v>
      </c>
      <c r="C48" s="52"/>
      <c r="D48" s="52" t="s">
        <v>90</v>
      </c>
      <c r="E48" s="52" t="s">
        <v>91</v>
      </c>
      <c r="F48" s="52">
        <v>5.0</v>
      </c>
      <c r="G48" s="52">
        <v>32.75</v>
      </c>
      <c r="H48" s="55">
        <v>753.0</v>
      </c>
      <c r="I48" s="56"/>
      <c r="J48" s="57"/>
      <c r="K48" s="58"/>
      <c r="L48" s="59"/>
      <c r="M48" s="60"/>
      <c r="N48" s="61"/>
      <c r="O48" s="62"/>
      <c r="P48" s="63"/>
      <c r="Q48" s="64"/>
      <c r="R48" s="65"/>
      <c r="S48" s="66"/>
      <c r="T48" s="76"/>
      <c r="U48" s="67">
        <f t="shared" si="1"/>
        <v>0</v>
      </c>
      <c r="V48" s="1"/>
      <c r="W48" s="1"/>
      <c r="X48" s="1"/>
      <c r="Y48" s="1"/>
      <c r="Z48" s="1"/>
    </row>
    <row r="49" ht="66.0" customHeight="1">
      <c r="A49" s="1"/>
      <c r="B49" s="52" t="s">
        <v>92</v>
      </c>
      <c r="C49" s="52"/>
      <c r="D49" s="52" t="s">
        <v>93</v>
      </c>
      <c r="E49" s="52" t="s">
        <v>85</v>
      </c>
      <c r="F49" s="52">
        <v>5.0</v>
      </c>
      <c r="G49" s="52">
        <v>3.55</v>
      </c>
      <c r="H49" s="55">
        <v>127.0</v>
      </c>
      <c r="I49" s="56"/>
      <c r="J49" s="57"/>
      <c r="K49" s="58"/>
      <c r="L49" s="59"/>
      <c r="M49" s="60"/>
      <c r="N49" s="61"/>
      <c r="O49" s="62"/>
      <c r="P49" s="63"/>
      <c r="Q49" s="64"/>
      <c r="R49" s="65"/>
      <c r="S49" s="66"/>
      <c r="T49" s="76"/>
      <c r="U49" s="67">
        <f t="shared" si="1"/>
        <v>0</v>
      </c>
      <c r="V49" s="1"/>
      <c r="W49" s="1"/>
      <c r="X49" s="1"/>
      <c r="Y49" s="1"/>
      <c r="Z49" s="1"/>
    </row>
    <row r="50" ht="66.0" customHeight="1">
      <c r="A50" s="1"/>
      <c r="B50" s="52" t="s">
        <v>94</v>
      </c>
      <c r="C50" s="52"/>
      <c r="D50" s="52" t="s">
        <v>95</v>
      </c>
      <c r="E50" s="52" t="s">
        <v>96</v>
      </c>
      <c r="F50" s="52">
        <v>10.0</v>
      </c>
      <c r="G50" s="52">
        <v>1.1</v>
      </c>
      <c r="H50" s="55">
        <v>114.0</v>
      </c>
      <c r="I50" s="56"/>
      <c r="J50" s="57"/>
      <c r="K50" s="58"/>
      <c r="L50" s="59"/>
      <c r="M50" s="60"/>
      <c r="N50" s="61"/>
      <c r="O50" s="62"/>
      <c r="P50" s="63"/>
      <c r="Q50" s="64"/>
      <c r="R50" s="65"/>
      <c r="S50" s="66"/>
      <c r="T50" s="76"/>
      <c r="U50" s="67">
        <f t="shared" si="1"/>
        <v>0</v>
      </c>
      <c r="V50" s="1"/>
      <c r="W50" s="1"/>
      <c r="X50" s="1"/>
      <c r="Y50" s="1"/>
      <c r="Z50" s="1"/>
    </row>
    <row r="51" ht="14.25" customHeight="1">
      <c r="A51" s="1"/>
      <c r="B51" s="68" t="s">
        <v>97</v>
      </c>
      <c r="C51" s="68"/>
      <c r="D51" s="68" t="s">
        <v>55</v>
      </c>
      <c r="E51" s="68" t="s">
        <v>55</v>
      </c>
      <c r="F51" s="69">
        <f t="shared" ref="F51:G51" si="4">SUM(F36:F50)</f>
        <v>115</v>
      </c>
      <c r="G51" s="70">
        <f t="shared" si="4"/>
        <v>122.45</v>
      </c>
      <c r="H51" s="71">
        <v>3318.0</v>
      </c>
      <c r="I51" s="72"/>
      <c r="J51" s="72"/>
      <c r="K51" s="58"/>
      <c r="L51" s="59"/>
      <c r="M51" s="60"/>
      <c r="N51" s="61"/>
      <c r="O51" s="62"/>
      <c r="P51" s="63"/>
      <c r="Q51" s="64"/>
      <c r="R51" s="65"/>
      <c r="S51" s="66"/>
      <c r="T51" s="76"/>
      <c r="U51" s="67">
        <f t="shared" si="1"/>
        <v>0</v>
      </c>
      <c r="V51" s="1"/>
      <c r="W51" s="1"/>
      <c r="X51" s="1"/>
      <c r="Y51" s="1"/>
      <c r="Z51" s="1"/>
    </row>
    <row r="52" ht="14.25" customHeight="1">
      <c r="C52" s="1"/>
      <c r="H52" s="1"/>
      <c r="I52" s="1"/>
      <c r="K52" s="1"/>
      <c r="Q52" s="77"/>
      <c r="R52" s="77"/>
      <c r="S52" s="1"/>
      <c r="T52" s="77"/>
      <c r="U52" s="78"/>
    </row>
    <row r="53" ht="14.25" customHeight="1">
      <c r="A53" s="1"/>
      <c r="B53" s="1"/>
      <c r="C53" s="79"/>
      <c r="D53" s="1"/>
      <c r="E53" s="1"/>
      <c r="F53" s="1"/>
      <c r="G53" s="80" t="s">
        <v>98</v>
      </c>
      <c r="J53" s="81"/>
      <c r="K53" s="82">
        <f>SUM((K18*F18)+(K19*F19)+(K20*F20)+(K21*F21)+(K22*F22)+(K23*F23)+(K24*F24)+(K25*F25)+(K26*F26)+(K27*F27)+(K28*F28)+(K29*F29)+(K30*F30)+(K31*F31)+(K32*F32)+(K33*F33)+(F34*K34)+(K35*F35)+(F36*K36)+(F37*K37)+(F51*K51)+(F38*K38)+(F39*K39)+(F40*K40)+(F41*K41)+(F42*K42)+(F43*K43)+(F44*K44)+(F45*K45)+(F46*K46)+(F47*K47)+(F48*K48)+(F49*K49)+(F50*K50))</f>
        <v>0</v>
      </c>
      <c r="L53" s="83">
        <f>SUM((L18*F18)+(L19*F19)+(L20*F20)+(L21*F21)+(L22*F22)+(L23*F23)+(L24*F24)+(L25*F25)+(L26*F26)+(L27*F27)+(L28*F28)+(L29*F29)+(L30*F30)+(L31*F31)+(L32*F32)+(L33*F33)+(L34*F34)+(L35*F35)+(F36*L36)+(F37*L37)+(F51*L51)+F38*L38)+(F39*L39)+(F40*L40)+(F41*L41)+(F42*L42)+(F43*L43)+(F44*L44)+(F45*L45)+(F46*L46)+(F47*L47)+(F48*L48)+(F49*L49)+(F50*L50)</f>
        <v>0</v>
      </c>
      <c r="M53" s="84">
        <f>SUM((M18*F18)+(M19*F19)+(M20*F20)+(M21*F21)+(M22*F22)+(M23*F23)+(M24*F24)+(M25*F25)+(M26*F26)+(M27*F27)+(M28*F28)+(M29*F29)+(M30*F30)+(M31*F31)+(M32*F32)+(M33*F33)+(M34*F34)+(F35*M35)+(F36*M36)+(F37*M37)+(F51*M51)+(F38*M38)+(F39*M39)+(F40*M40)+(F41*M41)+(F42*M42)+(F43*M43)+(F44*M44)+(F45*M45)+(F46*M46)+(F47*M47)+(F48*M48)+(F49*M49)+(F50*M50))</f>
        <v>0</v>
      </c>
      <c r="N53" s="85">
        <f>SUM((N18*F18)+(N19*F19)+(N20*F20)+(N21*F21)+(N22*F22)+(N23*F23)+(N24*F24)+(N25*F25)+(N26*F26)+(N27*F27)+(N28*F28)+(N29*F29)+(N30*F30)+(N31*F31)+(N32*F32)+(N33*F33)+(F34*N34)+(F35*N35)+(F36*N36)+(F37*N37)+(F51*N51)+(F38*N38)+(F39*N39)+(F40*N40)+(F41*N41)+(F42*N42)+(F43*N43)+(F44*N44)+(F45*N45)+(F46*N46)+(F47*N47)+(F48*N48)+(F49*N49)+(F50*N50))</f>
        <v>0</v>
      </c>
      <c r="O53" s="86">
        <f>SUM((O18*F18)+(O19*F19)+(O20*F20)+(O21*F21)+(O22*F22)+(O23*F23)+(O24*F24)+(O25*F25)+(O26*F26)+(O27*F27)+(O28*F28)+(O29*F29)+(O30*F30)+(O31*F31)+(O32*F32)+(O33*F33)+(O34*F34)+(O35*F35)+(F36*O36)+(F37*O37)+(F51*O51)+(F38*O38)+(F39*O39)+(F40*O40)+(F41*O41)+(F42*O42)+(F43*O43)+(F44*O44)+(F45*O45)+(F46*O46)+(F47*N47)+(F48*O48)+(F49*O49)+(F50*O50))</f>
        <v>0</v>
      </c>
      <c r="P53" s="87">
        <f>SUM(P18*F18)+(P19*F19)+(P20*F20)+(P21*F21)+(P22*F22)+(P23*F23)+(P24*F24)+(P25*F25)+(P26*F26)+(P27*F27)+(P28*F28)+(P29*F29)+(P30*F30)+(P31*F31)+(P32*F32)+(P33*F33)+(P34*F34)+(P35*F35)+(F36*P36)+(F37*P37)+(F51*P51)+(F38*P38)+(F39*P39)+(F40*P40)+(F41*P41)+(F42*P42)+(F43*P43)+(F44*P44)+(F45*P45)+(F46*P46)+(F47*P47)+(F48*P48)+(F49*P49)+(F50*P50)</f>
        <v>0</v>
      </c>
      <c r="Q53" s="88">
        <f>SUM((Q18*F18)+(Q19*F19)+(Q20*F20)+(Q21*F21)+(Q22*F22)+(Q23*F23)+(Q24*F24)+(Q25*F25)+(Q26*F26)+(Q27*F27)+(Q28*F28)+(Q29*F29)+(Q30*F30)+(Q31*F31)+(Q32*F32)+(Q33*F33)+(Q34*F34)+(F35*Q35)+(F36*Q36)+(F37*Q37)+(F51*Q51)+(F38*Q38)+(F39*Q39)+(F40*Q40)+(F41*Q41)+(F42*Q42)+(F43*Q43)+(F44*Q44)+(F45*Q45)+(F46*Q46)+(F47*Q47)+(F48*Q48)+(F49*Q49)+(F50*Q50))</f>
        <v>0</v>
      </c>
      <c r="R53" s="89">
        <f>SUM((R18*F18)+(R19*F19)+(R20*F20)+(R21*F21)+(R22*F22)+(R23*F23)+(R24*F24)+(R25*F25)+(R26*F26)+(R27*F27)+(R28*F28)+(R29*F29)+(R30*F30)+(R31*F31)+(R32*F32)+(R33*F33)+(R34*F34)+(F35*R35)+(F36*R36)+(F37*R37)+(F51*R51)+(F38*R38)+(F39*R39)+(F40*R40)+(F41*R41)+(F42*R42)+(F43*R43)+(F44*R44)+(F45*R45)+(F46*R46)+(F47*R47)+(F48*R48)+(F49*R49)+(F50*R50))</f>
        <v>0</v>
      </c>
      <c r="S53" s="90">
        <f>SUM((S18*F18)+(S19*F19)+(S20*F20)+(S21*F21)+(S22*F22)+(S23*F23)+(S24*F24)+(S25*F25)+(S26*F26)+(S27*F27)+(S28*F28)+(S29*F29)+(S30*F30)+(S31*F31)+(S32*F32)+(S33*F33)+(S34*F34)+(F35*S35)+(F36*S36)+(F37*S37)+(F51*S51)+(F38*S38)+(F39*S39)+(F40*S40)+(F41*S41)+(F42*S42)+(F43*S43)+(F44*S44)+(F45*S45)+(F46*S46)+(F47*S47)+(F48*S48)+(F49*S49)+(F50*S50))</f>
        <v>0</v>
      </c>
      <c r="T53" s="91">
        <f>SUM((T18*F18)+(T19*F19)+(T20*F20)+(T21*F21)+(T22*F22)+(T23*F23)+(T24*F24)+(T25*F25)+(T26*F26)+(T27*F27)+(T28*F28)+(T29*F29)+(T30*F30)+(T31*F31)+(T32*F32)+(T33*F33)+(T34*F34)+(F35*T35)+(F36*T36)+(F37*T37)+(F38*T38)+(F39*T39)+(F40*T40)+(F41*T41)+(F42*T42)+(F51*T51)+(F43*T43)+(F44*T44)+(F45*T45)+(F46*T46)+(F47*T47)+(F48*T48)+(F49*T49)+(F50*T50))</f>
        <v>0</v>
      </c>
      <c r="U53" s="92">
        <f>SUM(U18:U51)</f>
        <v>0</v>
      </c>
      <c r="V53" s="1"/>
      <c r="W53" s="1"/>
      <c r="X53" s="1"/>
      <c r="Y53" s="1"/>
      <c r="Z53" s="1"/>
    </row>
    <row r="54" ht="14.25" customHeight="1">
      <c r="A54" s="1"/>
      <c r="B54" s="79"/>
      <c r="C54" s="79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1"/>
      <c r="C55" s="1"/>
      <c r="D55" s="1"/>
      <c r="E55" s="1"/>
      <c r="F55" s="80"/>
      <c r="G55" s="80"/>
      <c r="H55" s="80"/>
      <c r="I55" s="80"/>
      <c r="J55" s="1"/>
      <c r="K55" s="1"/>
      <c r="L55" s="1"/>
      <c r="M55" s="1"/>
      <c r="N55" s="1"/>
      <c r="O55" s="1"/>
      <c r="P55" s="77"/>
      <c r="Q55" s="93"/>
      <c r="R55" s="93"/>
      <c r="S55" s="1"/>
      <c r="T55" s="1"/>
      <c r="U55" s="1"/>
      <c r="V55" s="1"/>
      <c r="W55" s="1"/>
      <c r="X55" s="1"/>
      <c r="Y55" s="1"/>
      <c r="Z55" s="1"/>
    </row>
    <row r="56" ht="14.25" hidden="1" customHeight="1">
      <c r="A56" s="1"/>
      <c r="B56" s="1"/>
      <c r="C56" s="1"/>
      <c r="D56" s="1"/>
      <c r="E56" s="94" t="s">
        <v>99</v>
      </c>
      <c r="F56" s="80" t="s">
        <v>100</v>
      </c>
      <c r="G56" s="80" t="s">
        <v>101</v>
      </c>
      <c r="H56" s="80" t="s">
        <v>91</v>
      </c>
      <c r="I56" s="80"/>
      <c r="J56" s="95" t="s">
        <v>102</v>
      </c>
      <c r="K56" s="1"/>
      <c r="L56" s="1"/>
      <c r="M56" s="1"/>
      <c r="N56" s="77"/>
      <c r="O56" s="93"/>
      <c r="P56" s="93"/>
      <c r="Q56" s="1"/>
      <c r="R56" s="1"/>
      <c r="S56" s="1"/>
      <c r="T56" s="1"/>
      <c r="U56" s="93"/>
      <c r="V56" s="1"/>
      <c r="W56" s="1"/>
      <c r="X56" s="1"/>
      <c r="Y56" s="1"/>
      <c r="Z56" s="1"/>
    </row>
    <row r="57" ht="77.25" hidden="1" customHeight="1">
      <c r="A57" s="1"/>
      <c r="B57" s="96" t="s">
        <v>103</v>
      </c>
      <c r="C57" s="1"/>
      <c r="D57" s="93">
        <v>42.0</v>
      </c>
      <c r="E57" s="1"/>
      <c r="F57" s="79"/>
      <c r="G57" s="79"/>
      <c r="H57" s="79"/>
      <c r="I57" s="79"/>
      <c r="J57" s="1"/>
      <c r="K57" s="93">
        <f>(SUM(E57:J57)*D57)</f>
        <v>0</v>
      </c>
      <c r="L57" s="1"/>
      <c r="M57" s="1"/>
      <c r="N57" s="1"/>
      <c r="O57" s="77"/>
      <c r="P57" s="93"/>
      <c r="Q57" s="93"/>
      <c r="R57" s="1"/>
      <c r="S57" s="1"/>
      <c r="T57" s="1"/>
      <c r="U57" s="1"/>
      <c r="V57" s="93"/>
      <c r="W57" s="1"/>
      <c r="X57" s="1"/>
      <c r="Y57" s="1"/>
      <c r="Z57" s="1"/>
    </row>
    <row r="58" ht="35.25" customHeight="1">
      <c r="A58" s="35"/>
      <c r="B58" s="36" t="s">
        <v>104</v>
      </c>
      <c r="W58" s="35"/>
      <c r="X58" s="35"/>
      <c r="Y58" s="35"/>
      <c r="Z58" s="35"/>
    </row>
    <row r="59" ht="14.25" customHeight="1">
      <c r="H59" s="1"/>
      <c r="I59" s="1"/>
      <c r="K59" s="1"/>
      <c r="T59" s="1"/>
      <c r="U59" s="1"/>
    </row>
    <row r="60" ht="14.25" customHeight="1">
      <c r="C60" s="95" t="s">
        <v>105</v>
      </c>
      <c r="D60" s="97">
        <f>SUM(K53:S53)</f>
        <v>0</v>
      </c>
      <c r="F60" s="82">
        <f t="shared" ref="F60:G60" si="5">K53</f>
        <v>0</v>
      </c>
      <c r="G60" s="83">
        <f t="shared" si="5"/>
        <v>0</v>
      </c>
      <c r="H60" s="84">
        <f>L53</f>
        <v>0</v>
      </c>
      <c r="I60" s="98"/>
      <c r="J60" s="99">
        <f t="shared" ref="J60:P60" si="6">N53</f>
        <v>0</v>
      </c>
      <c r="K60" s="86">
        <f t="shared" si="6"/>
        <v>0</v>
      </c>
      <c r="L60" s="87">
        <f t="shared" si="6"/>
        <v>0</v>
      </c>
      <c r="M60" s="88">
        <f t="shared" si="6"/>
        <v>0</v>
      </c>
      <c r="N60" s="89">
        <f t="shared" si="6"/>
        <v>0</v>
      </c>
      <c r="O60" s="90">
        <f t="shared" si="6"/>
        <v>0</v>
      </c>
      <c r="P60" s="91">
        <f t="shared" si="6"/>
        <v>0</v>
      </c>
      <c r="Q60" s="1"/>
      <c r="S60" s="1"/>
    </row>
    <row r="61" ht="14.25" customHeight="1">
      <c r="C61" s="95"/>
      <c r="H61" s="100"/>
      <c r="I61" s="100"/>
      <c r="K61" s="1"/>
      <c r="O61" s="1"/>
      <c r="P61" s="1"/>
    </row>
    <row r="62" ht="14.25" customHeight="1">
      <c r="C62" s="101" t="s">
        <v>106</v>
      </c>
      <c r="D62" s="78">
        <f>U53</f>
        <v>0</v>
      </c>
      <c r="E62" s="102" t="s">
        <v>107</v>
      </c>
      <c r="H62" s="1"/>
      <c r="I62" s="1"/>
      <c r="K62" s="1"/>
      <c r="S62" s="1"/>
      <c r="T62" s="1"/>
    </row>
    <row r="63" ht="14.25" customHeight="1">
      <c r="C63" s="103" t="s">
        <v>108</v>
      </c>
      <c r="H63" s="1"/>
      <c r="I63" s="1"/>
      <c r="K63" s="1"/>
      <c r="S63" s="1"/>
      <c r="T63" s="1"/>
    </row>
    <row r="64" ht="14.25" customHeight="1">
      <c r="C64" s="1"/>
      <c r="H64" s="1"/>
      <c r="I64" s="1"/>
      <c r="K64" s="1"/>
      <c r="T64" s="1"/>
      <c r="U64" s="1"/>
    </row>
    <row r="65" ht="14.25" customHeight="1">
      <c r="C65" s="1"/>
      <c r="H65" s="1"/>
      <c r="I65" s="1"/>
      <c r="K65" s="1"/>
      <c r="T65" s="1"/>
      <c r="U65" s="1"/>
    </row>
    <row r="66" ht="14.25" customHeight="1">
      <c r="B66" s="104" t="s">
        <v>109</v>
      </c>
      <c r="C66" s="1"/>
      <c r="H66" s="1"/>
      <c r="I66" s="1"/>
      <c r="K66" s="1"/>
      <c r="T66" s="1"/>
      <c r="U66" s="1"/>
    </row>
    <row r="67" ht="14.25" customHeight="1">
      <c r="C67" s="1"/>
      <c r="H67" s="1"/>
      <c r="I67" s="1"/>
      <c r="K67" s="1"/>
      <c r="T67" s="1"/>
      <c r="U67" s="1"/>
    </row>
    <row r="68" ht="14.25" customHeight="1">
      <c r="C68" s="1"/>
      <c r="H68" s="1"/>
      <c r="I68" s="1"/>
      <c r="K68" s="1"/>
      <c r="T68" s="1"/>
      <c r="U68" s="1"/>
    </row>
    <row r="69" ht="14.25" customHeight="1">
      <c r="C69" s="1"/>
      <c r="H69" s="1"/>
      <c r="I69" s="1"/>
      <c r="K69" s="1"/>
      <c r="T69" s="1"/>
      <c r="U69" s="1"/>
    </row>
    <row r="70" ht="14.25" customHeight="1">
      <c r="C70" s="1"/>
      <c r="H70" s="1"/>
      <c r="I70" s="1"/>
      <c r="K70" s="1"/>
      <c r="T70" s="1"/>
      <c r="U70" s="1"/>
    </row>
    <row r="71" ht="14.25" customHeight="1">
      <c r="C71" s="1"/>
      <c r="H71" s="1"/>
      <c r="I71" s="1"/>
      <c r="K71" s="1"/>
      <c r="T71" s="1"/>
      <c r="U71" s="1"/>
    </row>
    <row r="72" ht="14.25" customHeight="1">
      <c r="C72" s="1"/>
      <c r="H72" s="1"/>
      <c r="I72" s="1"/>
      <c r="K72" s="1"/>
      <c r="T72" s="1"/>
      <c r="U72" s="1"/>
    </row>
    <row r="73" ht="14.25" customHeight="1">
      <c r="C73" s="1"/>
      <c r="H73" s="1"/>
      <c r="I73" s="1"/>
      <c r="K73" s="1"/>
      <c r="T73" s="1"/>
      <c r="U73" s="1"/>
    </row>
    <row r="74" ht="14.25" customHeight="1">
      <c r="C74" s="1"/>
      <c r="H74" s="1"/>
      <c r="I74" s="1"/>
      <c r="K74" s="1"/>
      <c r="T74" s="1"/>
      <c r="U74" s="1"/>
    </row>
    <row r="75" ht="14.25" customHeight="1">
      <c r="C75" s="1"/>
      <c r="H75" s="1"/>
      <c r="I75" s="1"/>
      <c r="K75" s="1"/>
      <c r="T75" s="1"/>
      <c r="U75" s="1"/>
    </row>
    <row r="76" ht="14.25" customHeight="1">
      <c r="C76" s="1"/>
      <c r="H76" s="1"/>
      <c r="I76" s="1"/>
      <c r="K76" s="1"/>
      <c r="T76" s="1"/>
      <c r="U76" s="1"/>
    </row>
    <row r="77" ht="14.25" customHeight="1">
      <c r="C77" s="1"/>
      <c r="H77" s="1"/>
      <c r="I77" s="1"/>
      <c r="K77" s="1"/>
      <c r="T77" s="1"/>
      <c r="U77" s="1"/>
    </row>
    <row r="78" ht="14.25" customHeight="1">
      <c r="C78" s="1"/>
      <c r="H78" s="1"/>
      <c r="I78" s="1"/>
      <c r="K78" s="1"/>
      <c r="T78" s="1"/>
      <c r="U78" s="1"/>
    </row>
    <row r="79" ht="14.25" customHeight="1">
      <c r="C79" s="1"/>
      <c r="H79" s="1"/>
      <c r="I79" s="1"/>
      <c r="K79" s="1"/>
      <c r="T79" s="1"/>
      <c r="U79" s="1"/>
    </row>
    <row r="80" ht="14.25" customHeight="1">
      <c r="C80" s="1"/>
      <c r="H80" s="1"/>
      <c r="I80" s="1"/>
      <c r="K80" s="1"/>
      <c r="T80" s="1"/>
      <c r="U80" s="1"/>
    </row>
    <row r="81" ht="14.25" customHeight="1">
      <c r="C81" s="1"/>
      <c r="H81" s="1"/>
      <c r="I81" s="1"/>
      <c r="K81" s="1"/>
      <c r="T81" s="1"/>
      <c r="U81" s="1"/>
    </row>
    <row r="82" ht="14.25" customHeight="1">
      <c r="C82" s="1"/>
      <c r="H82" s="1"/>
      <c r="I82" s="1"/>
      <c r="K82" s="1"/>
      <c r="T82" s="1"/>
      <c r="U82" s="1"/>
    </row>
    <row r="83" ht="14.25" customHeight="1">
      <c r="C83" s="1"/>
      <c r="H83" s="1"/>
      <c r="I83" s="1"/>
      <c r="K83" s="1"/>
      <c r="T83" s="1"/>
      <c r="U83" s="1"/>
    </row>
    <row r="84" ht="14.25" customHeight="1">
      <c r="C84" s="1"/>
      <c r="H84" s="1"/>
      <c r="I84" s="1"/>
      <c r="K84" s="1"/>
      <c r="T84" s="1"/>
      <c r="U84" s="1"/>
    </row>
    <row r="85" ht="14.25" customHeight="1">
      <c r="C85" s="1"/>
      <c r="H85" s="1"/>
      <c r="I85" s="1"/>
      <c r="K85" s="1"/>
      <c r="T85" s="1"/>
      <c r="U85" s="1"/>
    </row>
    <row r="86" ht="14.25" customHeight="1">
      <c r="C86" s="1"/>
      <c r="H86" s="1"/>
      <c r="I86" s="1"/>
      <c r="K86" s="1"/>
      <c r="T86" s="1"/>
      <c r="U86" s="1"/>
    </row>
    <row r="87" ht="14.25" customHeight="1">
      <c r="C87" s="1"/>
      <c r="H87" s="1"/>
      <c r="I87" s="1"/>
      <c r="K87" s="1"/>
      <c r="T87" s="1"/>
      <c r="U87" s="1"/>
    </row>
    <row r="88" ht="14.25" customHeight="1">
      <c r="C88" s="1"/>
      <c r="H88" s="1"/>
      <c r="I88" s="1"/>
      <c r="K88" s="1"/>
      <c r="T88" s="1"/>
      <c r="U88" s="1"/>
    </row>
    <row r="89" ht="14.25" customHeight="1">
      <c r="C89" s="1"/>
      <c r="H89" s="1"/>
      <c r="I89" s="1"/>
      <c r="K89" s="1"/>
      <c r="T89" s="1"/>
      <c r="U89" s="1"/>
    </row>
    <row r="90" ht="14.25" customHeight="1">
      <c r="C90" s="1"/>
      <c r="H90" s="1"/>
      <c r="I90" s="1"/>
      <c r="K90" s="1"/>
      <c r="T90" s="1"/>
      <c r="U90" s="1"/>
    </row>
    <row r="91" ht="14.25" customHeight="1">
      <c r="C91" s="1"/>
      <c r="H91" s="1"/>
      <c r="I91" s="1"/>
      <c r="K91" s="1"/>
      <c r="T91" s="1"/>
      <c r="U91" s="1"/>
    </row>
    <row r="92" ht="14.25" customHeight="1">
      <c r="C92" s="1"/>
      <c r="H92" s="1"/>
      <c r="I92" s="1"/>
      <c r="K92" s="1"/>
      <c r="T92" s="1"/>
      <c r="U92" s="1"/>
    </row>
    <row r="93" ht="14.25" customHeight="1">
      <c r="C93" s="1"/>
      <c r="H93" s="1"/>
      <c r="I93" s="1"/>
      <c r="K93" s="1"/>
      <c r="T93" s="1"/>
      <c r="U93" s="1"/>
    </row>
    <row r="94" ht="14.25" customHeight="1">
      <c r="C94" s="1"/>
      <c r="H94" s="1"/>
      <c r="I94" s="1"/>
      <c r="K94" s="1"/>
      <c r="T94" s="1"/>
      <c r="U94" s="1"/>
    </row>
    <row r="95" ht="14.25" customHeight="1">
      <c r="C95" s="1"/>
      <c r="H95" s="1"/>
      <c r="I95" s="1"/>
      <c r="K95" s="1"/>
      <c r="T95" s="1"/>
      <c r="U95" s="1"/>
    </row>
    <row r="96" ht="14.25" customHeight="1">
      <c r="C96" s="1"/>
      <c r="H96" s="1"/>
      <c r="I96" s="1"/>
      <c r="K96" s="1"/>
      <c r="T96" s="1"/>
      <c r="U96" s="1"/>
    </row>
    <row r="97" ht="14.25" customHeight="1">
      <c r="C97" s="1"/>
      <c r="H97" s="1"/>
      <c r="I97" s="1"/>
      <c r="K97" s="1"/>
      <c r="T97" s="1"/>
      <c r="U97" s="1"/>
    </row>
    <row r="98" ht="14.25" customHeight="1">
      <c r="C98" s="1"/>
      <c r="H98" s="1"/>
      <c r="I98" s="1"/>
      <c r="K98" s="1"/>
      <c r="T98" s="1"/>
      <c r="U98" s="1"/>
    </row>
    <row r="99" ht="14.25" customHeight="1">
      <c r="C99" s="1"/>
      <c r="H99" s="1"/>
      <c r="I99" s="1"/>
      <c r="K99" s="1"/>
      <c r="T99" s="1"/>
      <c r="U99" s="1"/>
    </row>
    <row r="100" ht="14.25" customHeight="1">
      <c r="C100" s="1"/>
      <c r="H100" s="1"/>
      <c r="I100" s="1"/>
      <c r="K100" s="1"/>
      <c r="T100" s="1"/>
      <c r="U100" s="1"/>
    </row>
    <row r="101" ht="14.25" customHeight="1">
      <c r="C101" s="1"/>
      <c r="H101" s="1"/>
      <c r="I101" s="1"/>
      <c r="K101" s="1"/>
      <c r="T101" s="1"/>
      <c r="U101" s="1"/>
    </row>
    <row r="102" ht="14.25" customHeight="1">
      <c r="C102" s="1"/>
      <c r="H102" s="1"/>
      <c r="I102" s="1"/>
      <c r="K102" s="1"/>
      <c r="T102" s="1"/>
      <c r="U102" s="1"/>
    </row>
    <row r="103" ht="14.25" customHeight="1">
      <c r="C103" s="1"/>
      <c r="H103" s="1"/>
      <c r="I103" s="1"/>
      <c r="K103" s="1"/>
      <c r="T103" s="1"/>
      <c r="U103" s="1"/>
    </row>
    <row r="104" ht="14.25" customHeight="1">
      <c r="C104" s="1"/>
      <c r="H104" s="1"/>
      <c r="I104" s="1"/>
      <c r="K104" s="1"/>
      <c r="T104" s="1"/>
      <c r="U104" s="1"/>
    </row>
    <row r="105" ht="14.25" customHeight="1">
      <c r="C105" s="1"/>
      <c r="H105" s="1"/>
      <c r="I105" s="1"/>
      <c r="K105" s="1"/>
      <c r="T105" s="1"/>
      <c r="U105" s="1"/>
    </row>
    <row r="106" ht="14.25" customHeight="1">
      <c r="C106" s="1"/>
      <c r="H106" s="1"/>
      <c r="I106" s="1"/>
      <c r="K106" s="1"/>
      <c r="T106" s="1"/>
      <c r="U106" s="1"/>
    </row>
    <row r="107" ht="14.25" customHeight="1">
      <c r="C107" s="1"/>
      <c r="H107" s="1"/>
      <c r="I107" s="1"/>
      <c r="K107" s="1"/>
      <c r="T107" s="1"/>
      <c r="U107" s="1"/>
    </row>
    <row r="108" ht="14.25" customHeight="1">
      <c r="C108" s="1"/>
      <c r="H108" s="1"/>
      <c r="I108" s="1"/>
      <c r="K108" s="1"/>
      <c r="T108" s="1"/>
      <c r="U108" s="1"/>
    </row>
    <row r="109" ht="14.25" customHeight="1">
      <c r="C109" s="1"/>
      <c r="H109" s="1"/>
      <c r="I109" s="1"/>
      <c r="K109" s="1"/>
      <c r="T109" s="1"/>
      <c r="U109" s="1"/>
    </row>
    <row r="110" ht="14.25" customHeight="1">
      <c r="C110" s="1"/>
      <c r="H110" s="1"/>
      <c r="I110" s="1"/>
      <c r="K110" s="1"/>
      <c r="T110" s="1"/>
      <c r="U110" s="1"/>
    </row>
    <row r="111" ht="14.25" customHeight="1">
      <c r="C111" s="1"/>
      <c r="H111" s="1"/>
      <c r="I111" s="1"/>
      <c r="K111" s="1"/>
      <c r="T111" s="1"/>
      <c r="U111" s="1"/>
    </row>
    <row r="112" ht="14.25" customHeight="1">
      <c r="C112" s="1"/>
      <c r="H112" s="1"/>
      <c r="I112" s="1"/>
      <c r="K112" s="1"/>
      <c r="T112" s="1"/>
      <c r="U112" s="1"/>
    </row>
    <row r="113" ht="14.25" customHeight="1">
      <c r="C113" s="1"/>
      <c r="H113" s="1"/>
      <c r="I113" s="1"/>
      <c r="K113" s="1"/>
      <c r="T113" s="1"/>
      <c r="U113" s="1"/>
    </row>
    <row r="114" ht="14.25" customHeight="1">
      <c r="C114" s="1"/>
      <c r="H114" s="1"/>
      <c r="I114" s="1"/>
      <c r="K114" s="1"/>
      <c r="T114" s="1"/>
      <c r="U114" s="1"/>
    </row>
    <row r="115" ht="14.25" customHeight="1">
      <c r="C115" s="1"/>
      <c r="H115" s="1"/>
      <c r="I115" s="1"/>
      <c r="K115" s="1"/>
      <c r="T115" s="1"/>
      <c r="U115" s="1"/>
    </row>
    <row r="116" ht="14.25" customHeight="1">
      <c r="C116" s="1"/>
      <c r="H116" s="1"/>
      <c r="I116" s="1"/>
      <c r="K116" s="1"/>
      <c r="T116" s="1"/>
      <c r="U116" s="1"/>
    </row>
    <row r="117" ht="14.25" customHeight="1">
      <c r="C117" s="1"/>
      <c r="H117" s="1"/>
      <c r="I117" s="1"/>
      <c r="K117" s="1"/>
      <c r="T117" s="1"/>
      <c r="U117" s="1"/>
    </row>
    <row r="118" ht="14.25" customHeight="1">
      <c r="C118" s="1"/>
      <c r="H118" s="1"/>
      <c r="I118" s="1"/>
      <c r="K118" s="1"/>
      <c r="T118" s="1"/>
      <c r="U118" s="1"/>
    </row>
    <row r="119" ht="14.25" customHeight="1">
      <c r="C119" s="1"/>
      <c r="H119" s="1"/>
      <c r="I119" s="1"/>
      <c r="K119" s="1"/>
      <c r="T119" s="1"/>
      <c r="U119" s="1"/>
    </row>
    <row r="120" ht="14.25" customHeight="1">
      <c r="C120" s="1"/>
      <c r="H120" s="1"/>
      <c r="I120" s="1"/>
      <c r="K120" s="1"/>
      <c r="T120" s="1"/>
      <c r="U120" s="1"/>
    </row>
    <row r="121" ht="14.25" customHeight="1">
      <c r="C121" s="1"/>
      <c r="H121" s="1"/>
      <c r="I121" s="1"/>
      <c r="K121" s="1"/>
      <c r="T121" s="1"/>
      <c r="U121" s="1"/>
    </row>
    <row r="122" ht="14.25" customHeight="1">
      <c r="C122" s="1"/>
      <c r="H122" s="1"/>
      <c r="I122" s="1"/>
      <c r="K122" s="1"/>
      <c r="T122" s="1"/>
      <c r="U122" s="1"/>
    </row>
    <row r="123" ht="14.25" customHeight="1">
      <c r="C123" s="1"/>
      <c r="H123" s="1"/>
      <c r="I123" s="1"/>
      <c r="K123" s="1"/>
      <c r="T123" s="1"/>
      <c r="U123" s="1"/>
    </row>
    <row r="124" ht="14.25" customHeight="1">
      <c r="C124" s="1"/>
      <c r="H124" s="1"/>
      <c r="I124" s="1"/>
      <c r="K124" s="1"/>
      <c r="T124" s="1"/>
      <c r="U124" s="1"/>
    </row>
    <row r="125" ht="14.25" customHeight="1">
      <c r="C125" s="1"/>
      <c r="H125" s="1"/>
      <c r="I125" s="1"/>
      <c r="K125" s="1"/>
      <c r="T125" s="1"/>
      <c r="U125" s="1"/>
    </row>
    <row r="126" ht="14.25" customHeight="1">
      <c r="C126" s="1"/>
      <c r="H126" s="1"/>
      <c r="I126" s="1"/>
      <c r="K126" s="1"/>
      <c r="T126" s="1"/>
      <c r="U126" s="1"/>
    </row>
    <row r="127" ht="14.25" customHeight="1">
      <c r="C127" s="1"/>
      <c r="H127" s="1"/>
      <c r="I127" s="1"/>
      <c r="K127" s="1"/>
      <c r="T127" s="1"/>
      <c r="U127" s="1"/>
    </row>
    <row r="128" ht="14.25" customHeight="1">
      <c r="C128" s="1"/>
      <c r="H128" s="1"/>
      <c r="I128" s="1"/>
      <c r="K128" s="1"/>
      <c r="T128" s="1"/>
      <c r="U128" s="1"/>
    </row>
    <row r="129" ht="14.25" customHeight="1">
      <c r="C129" s="1"/>
      <c r="H129" s="1"/>
      <c r="I129" s="1"/>
      <c r="K129" s="1"/>
      <c r="T129" s="1"/>
      <c r="U129" s="1"/>
    </row>
    <row r="130" ht="14.25" customHeight="1">
      <c r="C130" s="1"/>
      <c r="H130" s="1"/>
      <c r="I130" s="1"/>
      <c r="K130" s="1"/>
      <c r="T130" s="1"/>
      <c r="U130" s="1"/>
    </row>
    <row r="131" ht="14.25" customHeight="1">
      <c r="C131" s="1"/>
      <c r="H131" s="1"/>
      <c r="I131" s="1"/>
      <c r="K131" s="1"/>
      <c r="T131" s="1"/>
      <c r="U131" s="1"/>
    </row>
    <row r="132" ht="14.25" customHeight="1">
      <c r="C132" s="1"/>
      <c r="H132" s="1"/>
      <c r="I132" s="1"/>
      <c r="K132" s="1"/>
      <c r="T132" s="1"/>
      <c r="U132" s="1"/>
    </row>
    <row r="133" ht="14.25" customHeight="1">
      <c r="C133" s="1"/>
      <c r="H133" s="1"/>
      <c r="I133" s="1"/>
      <c r="K133" s="1"/>
      <c r="T133" s="1"/>
      <c r="U133" s="1"/>
    </row>
    <row r="134" ht="14.25" customHeight="1">
      <c r="C134" s="1"/>
      <c r="H134" s="1"/>
      <c r="I134" s="1"/>
      <c r="K134" s="1"/>
      <c r="T134" s="1"/>
      <c r="U134" s="1"/>
    </row>
    <row r="135" ht="14.25" customHeight="1">
      <c r="C135" s="1"/>
      <c r="H135" s="1"/>
      <c r="I135" s="1"/>
      <c r="K135" s="1"/>
      <c r="T135" s="1"/>
      <c r="U135" s="1"/>
    </row>
    <row r="136" ht="14.25" customHeight="1">
      <c r="C136" s="1"/>
      <c r="H136" s="1"/>
      <c r="I136" s="1"/>
      <c r="K136" s="1"/>
      <c r="T136" s="1"/>
      <c r="U136" s="1"/>
    </row>
    <row r="137" ht="14.25" customHeight="1">
      <c r="C137" s="1"/>
      <c r="H137" s="1"/>
      <c r="I137" s="1"/>
      <c r="K137" s="1"/>
      <c r="T137" s="1"/>
      <c r="U137" s="1"/>
    </row>
    <row r="138" ht="14.25" customHeight="1">
      <c r="C138" s="1"/>
      <c r="H138" s="1"/>
      <c r="I138" s="1"/>
      <c r="K138" s="1"/>
      <c r="T138" s="1"/>
      <c r="U138" s="1"/>
    </row>
    <row r="139" ht="14.25" customHeight="1">
      <c r="C139" s="1"/>
      <c r="H139" s="1"/>
      <c r="I139" s="1"/>
      <c r="K139" s="1"/>
      <c r="T139" s="1"/>
      <c r="U139" s="1"/>
    </row>
    <row r="140" ht="14.25" customHeight="1">
      <c r="C140" s="1"/>
      <c r="H140" s="1"/>
      <c r="I140" s="1"/>
      <c r="K140" s="1"/>
      <c r="T140" s="1"/>
      <c r="U140" s="1"/>
    </row>
    <row r="141" ht="14.25" customHeight="1">
      <c r="C141" s="1"/>
      <c r="H141" s="1"/>
      <c r="I141" s="1"/>
      <c r="K141" s="1"/>
      <c r="T141" s="1"/>
      <c r="U141" s="1"/>
    </row>
    <row r="142" ht="14.25" customHeight="1">
      <c r="C142" s="1"/>
      <c r="H142" s="1"/>
      <c r="I142" s="1"/>
      <c r="K142" s="1"/>
      <c r="T142" s="1"/>
      <c r="U142" s="1"/>
    </row>
    <row r="143" ht="14.25" customHeight="1">
      <c r="C143" s="1"/>
      <c r="H143" s="1"/>
      <c r="I143" s="1"/>
      <c r="K143" s="1"/>
      <c r="T143" s="1"/>
      <c r="U143" s="1"/>
    </row>
    <row r="144" ht="14.25" customHeight="1">
      <c r="C144" s="1"/>
      <c r="H144" s="1"/>
      <c r="I144" s="1"/>
      <c r="K144" s="1"/>
      <c r="T144" s="1"/>
      <c r="U144" s="1"/>
    </row>
    <row r="145" ht="14.25" customHeight="1">
      <c r="C145" s="1"/>
      <c r="H145" s="1"/>
      <c r="I145" s="1"/>
      <c r="K145" s="1"/>
      <c r="T145" s="1"/>
      <c r="U145" s="1"/>
    </row>
    <row r="146" ht="14.25" customHeight="1">
      <c r="C146" s="1"/>
      <c r="H146" s="1"/>
      <c r="I146" s="1"/>
      <c r="K146" s="1"/>
      <c r="T146" s="1"/>
      <c r="U146" s="1"/>
    </row>
    <row r="147" ht="14.25" customHeight="1">
      <c r="C147" s="1"/>
      <c r="H147" s="1"/>
      <c r="I147" s="1"/>
      <c r="K147" s="1"/>
      <c r="T147" s="1"/>
      <c r="U147" s="1"/>
    </row>
    <row r="148" ht="14.25" customHeight="1">
      <c r="C148" s="1"/>
      <c r="H148" s="1"/>
      <c r="I148" s="1"/>
      <c r="K148" s="1"/>
      <c r="T148" s="1"/>
      <c r="U148" s="1"/>
    </row>
    <row r="149" ht="14.25" customHeight="1">
      <c r="C149" s="1"/>
      <c r="H149" s="1"/>
      <c r="I149" s="1"/>
      <c r="K149" s="1"/>
      <c r="T149" s="1"/>
      <c r="U149" s="1"/>
    </row>
    <row r="150" ht="14.25" customHeight="1">
      <c r="C150" s="1"/>
      <c r="H150" s="1"/>
      <c r="I150" s="1"/>
      <c r="K150" s="1"/>
      <c r="T150" s="1"/>
      <c r="U150" s="1"/>
    </row>
    <row r="151" ht="14.25" customHeight="1">
      <c r="C151" s="1"/>
      <c r="H151" s="1"/>
      <c r="I151" s="1"/>
      <c r="K151" s="1"/>
      <c r="T151" s="1"/>
      <c r="U151" s="1"/>
    </row>
    <row r="152" ht="14.25" customHeight="1">
      <c r="C152" s="1"/>
      <c r="H152" s="1"/>
      <c r="I152" s="1"/>
      <c r="K152" s="1"/>
      <c r="T152" s="1"/>
      <c r="U152" s="1"/>
    </row>
    <row r="153" ht="14.25" customHeight="1">
      <c r="C153" s="1"/>
      <c r="H153" s="1"/>
      <c r="I153" s="1"/>
      <c r="K153" s="1"/>
      <c r="T153" s="1"/>
      <c r="U153" s="1"/>
    </row>
    <row r="154" ht="14.25" customHeight="1">
      <c r="C154" s="1"/>
      <c r="H154" s="1"/>
      <c r="I154" s="1"/>
      <c r="K154" s="1"/>
      <c r="T154" s="1"/>
      <c r="U154" s="1"/>
    </row>
    <row r="155" ht="14.25" customHeight="1">
      <c r="C155" s="1"/>
      <c r="H155" s="1"/>
      <c r="I155" s="1"/>
      <c r="K155" s="1"/>
      <c r="T155" s="1"/>
      <c r="U155" s="1"/>
    </row>
    <row r="156" ht="14.25" customHeight="1">
      <c r="C156" s="1"/>
      <c r="H156" s="1"/>
      <c r="I156" s="1"/>
      <c r="K156" s="1"/>
      <c r="T156" s="1"/>
      <c r="U156" s="1"/>
    </row>
    <row r="157" ht="14.25" customHeight="1">
      <c r="C157" s="1"/>
      <c r="H157" s="1"/>
      <c r="I157" s="1"/>
      <c r="K157" s="1"/>
      <c r="T157" s="1"/>
      <c r="U157" s="1"/>
    </row>
    <row r="158" ht="14.25" customHeight="1">
      <c r="C158" s="1"/>
      <c r="H158" s="1"/>
      <c r="I158" s="1"/>
      <c r="K158" s="1"/>
      <c r="T158" s="1"/>
      <c r="U158" s="1"/>
    </row>
    <row r="159" ht="14.25" customHeight="1">
      <c r="C159" s="1"/>
      <c r="H159" s="1"/>
      <c r="I159" s="1"/>
      <c r="K159" s="1"/>
      <c r="T159" s="1"/>
      <c r="U159" s="1"/>
    </row>
    <row r="160" ht="14.25" customHeight="1">
      <c r="C160" s="1"/>
      <c r="H160" s="1"/>
      <c r="I160" s="1"/>
      <c r="K160" s="1"/>
      <c r="T160" s="1"/>
      <c r="U160" s="1"/>
    </row>
    <row r="161" ht="14.25" customHeight="1">
      <c r="C161" s="1"/>
      <c r="H161" s="1"/>
      <c r="I161" s="1"/>
      <c r="K161" s="1"/>
      <c r="T161" s="1"/>
      <c r="U161" s="1"/>
    </row>
    <row r="162" ht="14.25" customHeight="1">
      <c r="C162" s="1"/>
      <c r="H162" s="1"/>
      <c r="I162" s="1"/>
      <c r="K162" s="1"/>
      <c r="T162" s="1"/>
      <c r="U162" s="1"/>
    </row>
    <row r="163" ht="14.25" customHeight="1">
      <c r="C163" s="1"/>
      <c r="H163" s="1"/>
      <c r="I163" s="1"/>
      <c r="K163" s="1"/>
      <c r="T163" s="1"/>
      <c r="U163" s="1"/>
    </row>
    <row r="164" ht="14.25" customHeight="1">
      <c r="C164" s="1"/>
      <c r="H164" s="1"/>
      <c r="I164" s="1"/>
      <c r="K164" s="1"/>
      <c r="T164" s="1"/>
      <c r="U164" s="1"/>
    </row>
    <row r="165" ht="14.25" customHeight="1">
      <c r="C165" s="1"/>
      <c r="H165" s="1"/>
      <c r="I165" s="1"/>
      <c r="K165" s="1"/>
      <c r="T165" s="1"/>
      <c r="U165" s="1"/>
    </row>
    <row r="166" ht="14.25" customHeight="1">
      <c r="C166" s="1"/>
      <c r="H166" s="1"/>
      <c r="I166" s="1"/>
      <c r="K166" s="1"/>
      <c r="T166" s="1"/>
      <c r="U166" s="1"/>
    </row>
    <row r="167" ht="14.25" customHeight="1">
      <c r="C167" s="1"/>
      <c r="H167" s="1"/>
      <c r="I167" s="1"/>
      <c r="K167" s="1"/>
      <c r="T167" s="1"/>
      <c r="U167" s="1"/>
    </row>
    <row r="168" ht="14.25" customHeight="1">
      <c r="C168" s="1"/>
      <c r="H168" s="1"/>
      <c r="I168" s="1"/>
      <c r="K168" s="1"/>
      <c r="T168" s="1"/>
      <c r="U168" s="1"/>
    </row>
    <row r="169" ht="14.25" customHeight="1">
      <c r="C169" s="1"/>
      <c r="H169" s="1"/>
      <c r="I169" s="1"/>
      <c r="K169" s="1"/>
      <c r="T169" s="1"/>
      <c r="U169" s="1"/>
    </row>
    <row r="170" ht="14.25" customHeight="1">
      <c r="C170" s="1"/>
      <c r="H170" s="1"/>
      <c r="I170" s="1"/>
      <c r="K170" s="1"/>
      <c r="T170" s="1"/>
      <c r="U170" s="1"/>
    </row>
    <row r="171" ht="14.25" customHeight="1">
      <c r="C171" s="1"/>
      <c r="H171" s="1"/>
      <c r="I171" s="1"/>
      <c r="K171" s="1"/>
      <c r="T171" s="1"/>
      <c r="U171" s="1"/>
    </row>
    <row r="172" ht="14.25" customHeight="1">
      <c r="C172" s="1"/>
      <c r="H172" s="1"/>
      <c r="I172" s="1"/>
      <c r="K172" s="1"/>
      <c r="T172" s="1"/>
      <c r="U172" s="1"/>
    </row>
    <row r="173" ht="14.25" customHeight="1">
      <c r="C173" s="1"/>
      <c r="H173" s="1"/>
      <c r="I173" s="1"/>
      <c r="K173" s="1"/>
      <c r="T173" s="1"/>
      <c r="U173" s="1"/>
    </row>
    <row r="174" ht="14.25" customHeight="1">
      <c r="C174" s="1"/>
      <c r="H174" s="1"/>
      <c r="I174" s="1"/>
      <c r="K174" s="1"/>
      <c r="T174" s="1"/>
      <c r="U174" s="1"/>
    </row>
    <row r="175" ht="14.25" customHeight="1">
      <c r="C175" s="1"/>
      <c r="H175" s="1"/>
      <c r="I175" s="1"/>
      <c r="K175" s="1"/>
      <c r="T175" s="1"/>
      <c r="U175" s="1"/>
    </row>
    <row r="176" ht="14.25" customHeight="1">
      <c r="C176" s="1"/>
      <c r="H176" s="1"/>
      <c r="I176" s="1"/>
      <c r="K176" s="1"/>
      <c r="T176" s="1"/>
      <c r="U176" s="1"/>
    </row>
    <row r="177" ht="14.25" customHeight="1">
      <c r="C177" s="1"/>
      <c r="H177" s="1"/>
      <c r="I177" s="1"/>
      <c r="K177" s="1"/>
      <c r="T177" s="1"/>
      <c r="U177" s="1"/>
    </row>
    <row r="178" ht="14.25" customHeight="1">
      <c r="C178" s="1"/>
      <c r="H178" s="1"/>
      <c r="I178" s="1"/>
      <c r="K178" s="1"/>
      <c r="T178" s="1"/>
      <c r="U178" s="1"/>
    </row>
    <row r="179" ht="14.25" customHeight="1">
      <c r="C179" s="1"/>
      <c r="H179" s="1"/>
      <c r="I179" s="1"/>
      <c r="K179" s="1"/>
      <c r="T179" s="1"/>
      <c r="U179" s="1"/>
    </row>
    <row r="180" ht="14.25" customHeight="1">
      <c r="C180" s="1"/>
      <c r="H180" s="1"/>
      <c r="I180" s="1"/>
      <c r="K180" s="1"/>
      <c r="T180" s="1"/>
      <c r="U180" s="1"/>
    </row>
    <row r="181" ht="14.25" customHeight="1">
      <c r="C181" s="1"/>
      <c r="H181" s="1"/>
      <c r="I181" s="1"/>
      <c r="K181" s="1"/>
      <c r="T181" s="1"/>
      <c r="U181" s="1"/>
    </row>
    <row r="182" ht="14.25" customHeight="1">
      <c r="C182" s="1"/>
      <c r="H182" s="1"/>
      <c r="I182" s="1"/>
      <c r="K182" s="1"/>
      <c r="T182" s="1"/>
      <c r="U182" s="1"/>
    </row>
    <row r="183" ht="14.25" customHeight="1">
      <c r="C183" s="1"/>
      <c r="H183" s="1"/>
      <c r="I183" s="1"/>
      <c r="K183" s="1"/>
      <c r="T183" s="1"/>
      <c r="U183" s="1"/>
    </row>
    <row r="184" ht="14.25" customHeight="1">
      <c r="C184" s="1"/>
      <c r="H184" s="1"/>
      <c r="I184" s="1"/>
      <c r="K184" s="1"/>
      <c r="T184" s="1"/>
      <c r="U184" s="1"/>
    </row>
    <row r="185" ht="14.25" customHeight="1">
      <c r="C185" s="1"/>
      <c r="H185" s="1"/>
      <c r="I185" s="1"/>
      <c r="K185" s="1"/>
      <c r="T185" s="1"/>
      <c r="U185" s="1"/>
    </row>
    <row r="186" ht="14.25" customHeight="1">
      <c r="C186" s="1"/>
      <c r="H186" s="1"/>
      <c r="I186" s="1"/>
      <c r="K186" s="1"/>
      <c r="T186" s="1"/>
      <c r="U186" s="1"/>
    </row>
    <row r="187" ht="14.25" customHeight="1">
      <c r="C187" s="1"/>
      <c r="H187" s="1"/>
      <c r="I187" s="1"/>
      <c r="K187" s="1"/>
      <c r="T187" s="1"/>
      <c r="U187" s="1"/>
    </row>
    <row r="188" ht="14.25" customHeight="1">
      <c r="C188" s="1"/>
      <c r="H188" s="1"/>
      <c r="I188" s="1"/>
      <c r="K188" s="1"/>
      <c r="T188" s="1"/>
      <c r="U188" s="1"/>
    </row>
    <row r="189" ht="14.25" customHeight="1">
      <c r="C189" s="1"/>
      <c r="H189" s="1"/>
      <c r="I189" s="1"/>
      <c r="K189" s="1"/>
      <c r="T189" s="1"/>
      <c r="U189" s="1"/>
    </row>
    <row r="190" ht="14.25" customHeight="1">
      <c r="C190" s="1"/>
      <c r="H190" s="1"/>
      <c r="I190" s="1"/>
      <c r="K190" s="1"/>
      <c r="T190" s="1"/>
      <c r="U190" s="1"/>
    </row>
    <row r="191" ht="14.25" customHeight="1">
      <c r="C191" s="1"/>
      <c r="H191" s="1"/>
      <c r="I191" s="1"/>
      <c r="K191" s="1"/>
      <c r="T191" s="1"/>
      <c r="U191" s="1"/>
    </row>
    <row r="192" ht="14.25" customHeight="1">
      <c r="C192" s="1"/>
      <c r="H192" s="1"/>
      <c r="I192" s="1"/>
      <c r="K192" s="1"/>
      <c r="T192" s="1"/>
      <c r="U192" s="1"/>
    </row>
    <row r="193" ht="14.25" customHeight="1">
      <c r="C193" s="1"/>
      <c r="H193" s="1"/>
      <c r="I193" s="1"/>
      <c r="K193" s="1"/>
      <c r="T193" s="1"/>
      <c r="U193" s="1"/>
    </row>
    <row r="194" ht="14.25" customHeight="1">
      <c r="C194" s="1"/>
      <c r="H194" s="1"/>
      <c r="I194" s="1"/>
      <c r="K194" s="1"/>
      <c r="T194" s="1"/>
      <c r="U194" s="1"/>
    </row>
    <row r="195" ht="14.25" customHeight="1">
      <c r="C195" s="1"/>
      <c r="H195" s="1"/>
      <c r="I195" s="1"/>
      <c r="K195" s="1"/>
      <c r="T195" s="1"/>
      <c r="U195" s="1"/>
    </row>
    <row r="196" ht="14.25" customHeight="1">
      <c r="C196" s="1"/>
      <c r="H196" s="1"/>
      <c r="I196" s="1"/>
      <c r="K196" s="1"/>
      <c r="T196" s="1"/>
      <c r="U196" s="1"/>
    </row>
    <row r="197" ht="14.25" customHeight="1">
      <c r="C197" s="1"/>
      <c r="H197" s="1"/>
      <c r="I197" s="1"/>
      <c r="K197" s="1"/>
      <c r="T197" s="1"/>
      <c r="U197" s="1"/>
    </row>
    <row r="198" ht="14.25" customHeight="1">
      <c r="C198" s="1"/>
      <c r="H198" s="1"/>
      <c r="I198" s="1"/>
      <c r="K198" s="1"/>
      <c r="T198" s="1"/>
      <c r="U198" s="1"/>
    </row>
    <row r="199" ht="14.25" customHeight="1">
      <c r="C199" s="1"/>
      <c r="H199" s="1"/>
      <c r="I199" s="1"/>
      <c r="K199" s="1"/>
      <c r="T199" s="1"/>
      <c r="U199" s="1"/>
    </row>
    <row r="200" ht="14.25" customHeight="1">
      <c r="C200" s="1"/>
      <c r="H200" s="1"/>
      <c r="I200" s="1"/>
      <c r="K200" s="1"/>
      <c r="T200" s="1"/>
      <c r="U200" s="1"/>
    </row>
    <row r="201" ht="14.25" customHeight="1">
      <c r="C201" s="1"/>
      <c r="H201" s="1"/>
      <c r="I201" s="1"/>
      <c r="K201" s="1"/>
      <c r="T201" s="1"/>
      <c r="U201" s="1"/>
    </row>
    <row r="202" ht="14.25" customHeight="1">
      <c r="C202" s="1"/>
      <c r="H202" s="1"/>
      <c r="I202" s="1"/>
      <c r="K202" s="1"/>
      <c r="T202" s="1"/>
      <c r="U202" s="1"/>
    </row>
    <row r="203" ht="14.25" customHeight="1">
      <c r="C203" s="1"/>
      <c r="H203" s="1"/>
      <c r="I203" s="1"/>
      <c r="K203" s="1"/>
      <c r="T203" s="1"/>
      <c r="U203" s="1"/>
    </row>
    <row r="204" ht="14.25" customHeight="1">
      <c r="C204" s="1"/>
      <c r="H204" s="1"/>
      <c r="I204" s="1"/>
      <c r="K204" s="1"/>
      <c r="T204" s="1"/>
      <c r="U204" s="1"/>
    </row>
    <row r="205" ht="14.25" customHeight="1">
      <c r="C205" s="1"/>
      <c r="H205" s="1"/>
      <c r="I205" s="1"/>
      <c r="K205" s="1"/>
      <c r="T205" s="1"/>
      <c r="U205" s="1"/>
    </row>
    <row r="206" ht="14.25" customHeight="1">
      <c r="C206" s="1"/>
      <c r="H206" s="1"/>
      <c r="I206" s="1"/>
      <c r="K206" s="1"/>
      <c r="T206" s="1"/>
      <c r="U206" s="1"/>
    </row>
    <row r="207" ht="14.25" customHeight="1">
      <c r="C207" s="1"/>
      <c r="H207" s="1"/>
      <c r="I207" s="1"/>
      <c r="K207" s="1"/>
      <c r="T207" s="1"/>
      <c r="U207" s="1"/>
    </row>
    <row r="208" ht="14.25" customHeight="1">
      <c r="C208" s="1"/>
      <c r="H208" s="1"/>
      <c r="I208" s="1"/>
      <c r="K208" s="1"/>
      <c r="T208" s="1"/>
      <c r="U208" s="1"/>
    </row>
    <row r="209" ht="14.25" customHeight="1">
      <c r="C209" s="1"/>
      <c r="H209" s="1"/>
      <c r="I209" s="1"/>
      <c r="K209" s="1"/>
      <c r="T209" s="1"/>
      <c r="U209" s="1"/>
    </row>
    <row r="210" ht="14.25" customHeight="1">
      <c r="C210" s="1"/>
      <c r="H210" s="1"/>
      <c r="I210" s="1"/>
      <c r="K210" s="1"/>
      <c r="T210" s="1"/>
      <c r="U210" s="1"/>
    </row>
    <row r="211" ht="14.25" customHeight="1">
      <c r="C211" s="1"/>
      <c r="H211" s="1"/>
      <c r="I211" s="1"/>
      <c r="K211" s="1"/>
      <c r="T211" s="1"/>
      <c r="U211" s="1"/>
    </row>
    <row r="212" ht="14.25" customHeight="1">
      <c r="C212" s="1"/>
      <c r="H212" s="1"/>
      <c r="I212" s="1"/>
      <c r="K212" s="1"/>
      <c r="T212" s="1"/>
      <c r="U212" s="1"/>
    </row>
    <row r="213" ht="14.25" customHeight="1">
      <c r="C213" s="1"/>
      <c r="H213" s="1"/>
      <c r="I213" s="1"/>
      <c r="K213" s="1"/>
      <c r="T213" s="1"/>
      <c r="U213" s="1"/>
    </row>
    <row r="214" ht="14.25" customHeight="1">
      <c r="C214" s="1"/>
      <c r="H214" s="1"/>
      <c r="I214" s="1"/>
      <c r="K214" s="1"/>
      <c r="T214" s="1"/>
      <c r="U214" s="1"/>
    </row>
    <row r="215" ht="14.25" customHeight="1">
      <c r="C215" s="1"/>
      <c r="H215" s="1"/>
      <c r="I215" s="1"/>
      <c r="K215" s="1"/>
      <c r="T215" s="1"/>
      <c r="U215" s="1"/>
    </row>
    <row r="216" ht="14.25" customHeight="1">
      <c r="C216" s="1"/>
      <c r="H216" s="1"/>
      <c r="I216" s="1"/>
      <c r="K216" s="1"/>
      <c r="T216" s="1"/>
      <c r="U216" s="1"/>
    </row>
    <row r="217" ht="14.25" customHeight="1">
      <c r="C217" s="1"/>
      <c r="H217" s="1"/>
      <c r="I217" s="1"/>
      <c r="K217" s="1"/>
      <c r="T217" s="1"/>
      <c r="U217" s="1"/>
    </row>
    <row r="218" ht="14.25" customHeight="1">
      <c r="C218" s="1"/>
      <c r="H218" s="1"/>
      <c r="I218" s="1"/>
      <c r="K218" s="1"/>
      <c r="T218" s="1"/>
      <c r="U218" s="1"/>
    </row>
    <row r="219" ht="14.25" customHeight="1">
      <c r="C219" s="1"/>
      <c r="H219" s="1"/>
      <c r="I219" s="1"/>
      <c r="K219" s="1"/>
      <c r="T219" s="1"/>
      <c r="U219" s="1"/>
    </row>
    <row r="220" ht="14.25" customHeight="1">
      <c r="C220" s="1"/>
      <c r="H220" s="1"/>
      <c r="I220" s="1"/>
      <c r="K220" s="1"/>
      <c r="T220" s="1"/>
      <c r="U220" s="1"/>
    </row>
    <row r="221" ht="14.25" customHeight="1">
      <c r="C221" s="1"/>
      <c r="H221" s="1"/>
      <c r="I221" s="1"/>
      <c r="K221" s="1"/>
      <c r="T221" s="1"/>
      <c r="U221" s="1"/>
    </row>
    <row r="222" ht="14.25" customHeight="1">
      <c r="C222" s="1"/>
      <c r="H222" s="1"/>
      <c r="I222" s="1"/>
      <c r="K222" s="1"/>
      <c r="T222" s="1"/>
      <c r="U222" s="1"/>
    </row>
    <row r="223" ht="14.25" customHeight="1">
      <c r="C223" s="1"/>
      <c r="H223" s="1"/>
      <c r="I223" s="1"/>
      <c r="K223" s="1"/>
      <c r="T223" s="1"/>
      <c r="U223" s="1"/>
    </row>
    <row r="224" ht="14.25" customHeight="1">
      <c r="C224" s="1"/>
      <c r="H224" s="1"/>
      <c r="I224" s="1"/>
      <c r="K224" s="1"/>
      <c r="T224" s="1"/>
      <c r="U224" s="1"/>
    </row>
    <row r="225" ht="14.25" customHeight="1">
      <c r="C225" s="1"/>
      <c r="H225" s="1"/>
      <c r="I225" s="1"/>
      <c r="K225" s="1"/>
      <c r="T225" s="1"/>
      <c r="U225" s="1"/>
    </row>
    <row r="226" ht="14.25" customHeight="1">
      <c r="C226" s="1"/>
      <c r="H226" s="1"/>
      <c r="I226" s="1"/>
      <c r="K226" s="1"/>
      <c r="T226" s="1"/>
      <c r="U226" s="1"/>
    </row>
    <row r="227" ht="14.25" customHeight="1">
      <c r="C227" s="1"/>
      <c r="H227" s="1"/>
      <c r="I227" s="1"/>
      <c r="K227" s="1"/>
      <c r="T227" s="1"/>
      <c r="U227" s="1"/>
    </row>
    <row r="228" ht="14.25" customHeight="1">
      <c r="C228" s="1"/>
      <c r="H228" s="1"/>
      <c r="I228" s="1"/>
      <c r="K228" s="1"/>
      <c r="T228" s="1"/>
      <c r="U228" s="1"/>
    </row>
    <row r="229" ht="14.25" customHeight="1">
      <c r="C229" s="1"/>
      <c r="H229" s="1"/>
      <c r="I229" s="1"/>
      <c r="K229" s="1"/>
      <c r="T229" s="1"/>
      <c r="U229" s="1"/>
    </row>
    <row r="230" ht="14.25" customHeight="1">
      <c r="C230" s="1"/>
      <c r="H230" s="1"/>
      <c r="I230" s="1"/>
      <c r="K230" s="1"/>
      <c r="T230" s="1"/>
      <c r="U230" s="1"/>
    </row>
    <row r="231" ht="14.25" customHeight="1">
      <c r="C231" s="1"/>
      <c r="H231" s="1"/>
      <c r="I231" s="1"/>
      <c r="K231" s="1"/>
      <c r="T231" s="1"/>
      <c r="U231" s="1"/>
    </row>
    <row r="232" ht="14.25" customHeight="1">
      <c r="C232" s="1"/>
      <c r="H232" s="1"/>
      <c r="I232" s="1"/>
      <c r="K232" s="1"/>
      <c r="T232" s="1"/>
      <c r="U232" s="1"/>
    </row>
    <row r="233" ht="14.25" customHeight="1">
      <c r="C233" s="1"/>
      <c r="H233" s="1"/>
      <c r="I233" s="1"/>
      <c r="K233" s="1"/>
      <c r="T233" s="1"/>
      <c r="U233" s="1"/>
    </row>
    <row r="234" ht="14.25" customHeight="1">
      <c r="C234" s="1"/>
      <c r="H234" s="1"/>
      <c r="I234" s="1"/>
      <c r="K234" s="1"/>
      <c r="T234" s="1"/>
      <c r="U234" s="1"/>
    </row>
    <row r="235" ht="14.25" customHeight="1">
      <c r="C235" s="1"/>
      <c r="H235" s="1"/>
      <c r="I235" s="1"/>
      <c r="K235" s="1"/>
      <c r="T235" s="1"/>
      <c r="U235" s="1"/>
    </row>
    <row r="236" ht="14.25" customHeight="1">
      <c r="C236" s="1"/>
      <c r="H236" s="1"/>
      <c r="I236" s="1"/>
      <c r="K236" s="1"/>
      <c r="T236" s="1"/>
      <c r="U236" s="1"/>
    </row>
    <row r="237" ht="14.25" customHeight="1">
      <c r="C237" s="1"/>
      <c r="H237" s="1"/>
      <c r="I237" s="1"/>
      <c r="K237" s="1"/>
      <c r="T237" s="1"/>
      <c r="U237" s="1"/>
    </row>
    <row r="238" ht="14.25" customHeight="1">
      <c r="C238" s="1"/>
      <c r="H238" s="1"/>
      <c r="I238" s="1"/>
      <c r="K238" s="1"/>
      <c r="T238" s="1"/>
      <c r="U238" s="1"/>
    </row>
    <row r="239" ht="14.25" customHeight="1">
      <c r="C239" s="1"/>
      <c r="H239" s="1"/>
      <c r="I239" s="1"/>
      <c r="K239" s="1"/>
      <c r="T239" s="1"/>
      <c r="U239" s="1"/>
    </row>
    <row r="240" ht="14.25" customHeight="1">
      <c r="C240" s="1"/>
      <c r="H240" s="1"/>
      <c r="I240" s="1"/>
      <c r="K240" s="1"/>
      <c r="T240" s="1"/>
      <c r="U240" s="1"/>
    </row>
    <row r="241" ht="14.25" customHeight="1">
      <c r="C241" s="1"/>
      <c r="H241" s="1"/>
      <c r="I241" s="1"/>
      <c r="K241" s="1"/>
      <c r="T241" s="1"/>
      <c r="U241" s="1"/>
    </row>
    <row r="242" ht="14.25" customHeight="1">
      <c r="C242" s="1"/>
      <c r="H242" s="1"/>
      <c r="I242" s="1"/>
      <c r="K242" s="1"/>
      <c r="T242" s="1"/>
      <c r="U242" s="1"/>
    </row>
    <row r="243" ht="14.25" customHeight="1">
      <c r="C243" s="1"/>
      <c r="H243" s="1"/>
      <c r="I243" s="1"/>
      <c r="K243" s="1"/>
      <c r="T243" s="1"/>
      <c r="U243" s="1"/>
    </row>
    <row r="244" ht="14.25" customHeight="1">
      <c r="C244" s="1"/>
      <c r="H244" s="1"/>
      <c r="I244" s="1"/>
      <c r="K244" s="1"/>
      <c r="T244" s="1"/>
      <c r="U244" s="1"/>
    </row>
    <row r="245" ht="14.25" customHeight="1">
      <c r="C245" s="1"/>
      <c r="H245" s="1"/>
      <c r="I245" s="1"/>
      <c r="K245" s="1"/>
      <c r="T245" s="1"/>
      <c r="U245" s="1"/>
    </row>
    <row r="246" ht="14.25" customHeight="1">
      <c r="C246" s="1"/>
      <c r="H246" s="1"/>
      <c r="I246" s="1"/>
      <c r="K246" s="1"/>
      <c r="T246" s="1"/>
      <c r="U246" s="1"/>
    </row>
    <row r="247" ht="14.25" customHeight="1">
      <c r="C247" s="1"/>
      <c r="H247" s="1"/>
      <c r="I247" s="1"/>
      <c r="K247" s="1"/>
      <c r="T247" s="1"/>
      <c r="U247" s="1"/>
    </row>
    <row r="248" ht="14.25" customHeight="1">
      <c r="C248" s="1"/>
      <c r="H248" s="1"/>
      <c r="I248" s="1"/>
      <c r="K248" s="1"/>
      <c r="T248" s="1"/>
      <c r="U248" s="1"/>
    </row>
    <row r="249" ht="14.25" customHeight="1">
      <c r="C249" s="1"/>
      <c r="H249" s="1"/>
      <c r="I249" s="1"/>
      <c r="K249" s="1"/>
      <c r="T249" s="1"/>
      <c r="U249" s="1"/>
    </row>
    <row r="250" ht="14.25" customHeight="1">
      <c r="C250" s="1"/>
      <c r="H250" s="1"/>
      <c r="I250" s="1"/>
      <c r="K250" s="1"/>
      <c r="T250" s="1"/>
      <c r="U250" s="1"/>
    </row>
    <row r="251" ht="14.25" customHeight="1">
      <c r="C251" s="1"/>
      <c r="H251" s="1"/>
      <c r="I251" s="1"/>
      <c r="K251" s="1"/>
      <c r="T251" s="1"/>
      <c r="U251" s="1"/>
    </row>
    <row r="252" ht="14.25" customHeight="1">
      <c r="C252" s="1"/>
      <c r="H252" s="1"/>
      <c r="I252" s="1"/>
      <c r="K252" s="1"/>
      <c r="T252" s="1"/>
      <c r="U252" s="1"/>
    </row>
    <row r="253" ht="14.25" customHeight="1">
      <c r="C253" s="1"/>
      <c r="H253" s="1"/>
      <c r="I253" s="1"/>
      <c r="K253" s="1"/>
      <c r="T253" s="1"/>
      <c r="U253" s="1"/>
    </row>
    <row r="254" ht="14.25" customHeight="1">
      <c r="C254" s="1"/>
      <c r="H254" s="1"/>
      <c r="I254" s="1"/>
      <c r="K254" s="1"/>
      <c r="T254" s="1"/>
      <c r="U254" s="1"/>
    </row>
    <row r="255" ht="14.25" customHeight="1">
      <c r="C255" s="1"/>
      <c r="H255" s="1"/>
      <c r="I255" s="1"/>
      <c r="K255" s="1"/>
      <c r="T255" s="1"/>
      <c r="U255" s="1"/>
    </row>
    <row r="256" ht="14.25" customHeight="1">
      <c r="C256" s="1"/>
      <c r="H256" s="1"/>
      <c r="I256" s="1"/>
      <c r="K256" s="1"/>
      <c r="T256" s="1"/>
      <c r="U256" s="1"/>
    </row>
    <row r="257" ht="14.25" customHeight="1">
      <c r="C257" s="1"/>
      <c r="H257" s="1"/>
      <c r="I257" s="1"/>
      <c r="K257" s="1"/>
      <c r="T257" s="1"/>
      <c r="U257" s="1"/>
    </row>
    <row r="258" ht="14.25" customHeight="1">
      <c r="C258" s="1"/>
      <c r="H258" s="1"/>
      <c r="I258" s="1"/>
      <c r="K258" s="1"/>
      <c r="T258" s="1"/>
      <c r="U258" s="1"/>
    </row>
    <row r="259" ht="14.25" customHeight="1">
      <c r="C259" s="1"/>
      <c r="H259" s="1"/>
      <c r="I259" s="1"/>
      <c r="K259" s="1"/>
      <c r="T259" s="1"/>
      <c r="U259" s="1"/>
    </row>
    <row r="260" ht="14.25" customHeight="1">
      <c r="C260" s="1"/>
      <c r="H260" s="1"/>
      <c r="I260" s="1"/>
      <c r="K260" s="1"/>
      <c r="T260" s="1"/>
      <c r="U260" s="1"/>
    </row>
    <row r="261" ht="14.25" customHeight="1">
      <c r="C261" s="1"/>
      <c r="H261" s="1"/>
      <c r="I261" s="1"/>
      <c r="K261" s="1"/>
      <c r="T261" s="1"/>
      <c r="U261" s="1"/>
    </row>
    <row r="262" ht="14.25" customHeight="1">
      <c r="C262" s="1"/>
      <c r="H262" s="1"/>
      <c r="I262" s="1"/>
      <c r="K262" s="1"/>
      <c r="T262" s="1"/>
      <c r="U262" s="1"/>
    </row>
    <row r="263" ht="14.25" customHeight="1">
      <c r="C263" s="1"/>
      <c r="H263" s="1"/>
      <c r="I263" s="1"/>
      <c r="K263" s="1"/>
      <c r="T263" s="1"/>
      <c r="U263" s="1"/>
    </row>
    <row r="264" ht="14.25" customHeight="1">
      <c r="C264" s="1"/>
      <c r="H264" s="1"/>
      <c r="I264" s="1"/>
      <c r="K264" s="1"/>
      <c r="T264" s="1"/>
      <c r="U264" s="1"/>
    </row>
    <row r="265" ht="14.25" customHeight="1">
      <c r="C265" s="1"/>
      <c r="H265" s="1"/>
      <c r="I265" s="1"/>
      <c r="K265" s="1"/>
      <c r="T265" s="1"/>
      <c r="U265" s="1"/>
    </row>
    <row r="266" ht="14.25" customHeight="1">
      <c r="C266" s="1"/>
      <c r="H266" s="1"/>
      <c r="I266" s="1"/>
      <c r="K266" s="1"/>
      <c r="T266" s="1"/>
      <c r="U266" s="1"/>
    </row>
    <row r="267" ht="14.25" customHeight="1">
      <c r="C267" s="1"/>
      <c r="H267" s="1"/>
      <c r="I267" s="1"/>
      <c r="K267" s="1"/>
      <c r="T267" s="1"/>
      <c r="U267" s="1"/>
    </row>
    <row r="268" ht="14.25" customHeight="1">
      <c r="C268" s="1"/>
      <c r="H268" s="1"/>
      <c r="I268" s="1"/>
      <c r="K268" s="1"/>
      <c r="T268" s="1"/>
      <c r="U268" s="1"/>
    </row>
    <row r="269" ht="14.25" customHeight="1">
      <c r="C269" s="1"/>
      <c r="H269" s="1"/>
      <c r="I269" s="1"/>
      <c r="K269" s="1"/>
      <c r="T269" s="1"/>
      <c r="U269" s="1"/>
    </row>
    <row r="270" ht="14.25" customHeight="1">
      <c r="C270" s="1"/>
      <c r="H270" s="1"/>
      <c r="I270" s="1"/>
      <c r="K270" s="1"/>
      <c r="T270" s="1"/>
      <c r="U270" s="1"/>
    </row>
    <row r="271" ht="14.25" customHeight="1">
      <c r="C271" s="1"/>
      <c r="H271" s="1"/>
      <c r="I271" s="1"/>
      <c r="K271" s="1"/>
      <c r="T271" s="1"/>
      <c r="U271" s="1"/>
    </row>
    <row r="272" ht="14.25" customHeight="1">
      <c r="C272" s="1"/>
      <c r="H272" s="1"/>
      <c r="I272" s="1"/>
      <c r="K272" s="1"/>
      <c r="T272" s="1"/>
      <c r="U272" s="1"/>
    </row>
    <row r="273" ht="14.25" customHeight="1">
      <c r="C273" s="1"/>
      <c r="H273" s="1"/>
      <c r="I273" s="1"/>
      <c r="K273" s="1"/>
      <c r="T273" s="1"/>
      <c r="U273" s="1"/>
    </row>
    <row r="274" ht="14.25" customHeight="1">
      <c r="C274" s="1"/>
      <c r="H274" s="1"/>
      <c r="I274" s="1"/>
      <c r="K274" s="1"/>
      <c r="T274" s="1"/>
      <c r="U274" s="1"/>
    </row>
    <row r="275" ht="14.25" customHeight="1">
      <c r="C275" s="1"/>
      <c r="H275" s="1"/>
      <c r="I275" s="1"/>
      <c r="K275" s="1"/>
      <c r="T275" s="1"/>
      <c r="U275" s="1"/>
    </row>
    <row r="276" ht="14.25" customHeight="1">
      <c r="C276" s="1"/>
      <c r="H276" s="1"/>
      <c r="I276" s="1"/>
      <c r="K276" s="1"/>
      <c r="T276" s="1"/>
      <c r="U276" s="1"/>
    </row>
    <row r="277" ht="14.25" customHeight="1">
      <c r="C277" s="1"/>
      <c r="H277" s="1"/>
      <c r="I277" s="1"/>
      <c r="K277" s="1"/>
      <c r="T277" s="1"/>
      <c r="U277" s="1"/>
    </row>
    <row r="278" ht="14.25" customHeight="1">
      <c r="C278" s="1"/>
      <c r="H278" s="1"/>
      <c r="I278" s="1"/>
      <c r="K278" s="1"/>
      <c r="T278" s="1"/>
      <c r="U278" s="1"/>
    </row>
    <row r="279" ht="14.25" customHeight="1">
      <c r="C279" s="1"/>
      <c r="H279" s="1"/>
      <c r="I279" s="1"/>
      <c r="K279" s="1"/>
      <c r="T279" s="1"/>
      <c r="U279" s="1"/>
    </row>
    <row r="280" ht="14.25" customHeight="1">
      <c r="C280" s="1"/>
      <c r="H280" s="1"/>
      <c r="I280" s="1"/>
      <c r="K280" s="1"/>
      <c r="T280" s="1"/>
      <c r="U280" s="1"/>
    </row>
    <row r="281" ht="14.25" customHeight="1">
      <c r="C281" s="1"/>
      <c r="H281" s="1"/>
      <c r="I281" s="1"/>
      <c r="K281" s="1"/>
      <c r="T281" s="1"/>
      <c r="U281" s="1"/>
    </row>
    <row r="282" ht="14.25" customHeight="1">
      <c r="C282" s="1"/>
      <c r="H282" s="1"/>
      <c r="I282" s="1"/>
      <c r="K282" s="1"/>
      <c r="T282" s="1"/>
      <c r="U282" s="1"/>
    </row>
    <row r="283" ht="14.25" customHeight="1">
      <c r="C283" s="1"/>
      <c r="H283" s="1"/>
      <c r="I283" s="1"/>
      <c r="K283" s="1"/>
      <c r="T283" s="1"/>
      <c r="U283" s="1"/>
    </row>
    <row r="284" ht="14.25" customHeight="1">
      <c r="C284" s="1"/>
      <c r="H284" s="1"/>
      <c r="I284" s="1"/>
      <c r="K284" s="1"/>
      <c r="T284" s="1"/>
      <c r="U284" s="1"/>
    </row>
    <row r="285" ht="14.25" customHeight="1">
      <c r="C285" s="1"/>
      <c r="H285" s="1"/>
      <c r="I285" s="1"/>
      <c r="K285" s="1"/>
      <c r="T285" s="1"/>
      <c r="U285" s="1"/>
    </row>
    <row r="286" ht="14.25" customHeight="1">
      <c r="C286" s="1"/>
      <c r="H286" s="1"/>
      <c r="I286" s="1"/>
      <c r="K286" s="1"/>
      <c r="T286" s="1"/>
      <c r="U286" s="1"/>
    </row>
    <row r="287" ht="14.25" customHeight="1">
      <c r="C287" s="1"/>
      <c r="H287" s="1"/>
      <c r="I287" s="1"/>
      <c r="K287" s="1"/>
      <c r="T287" s="1"/>
      <c r="U287" s="1"/>
    </row>
    <row r="288" ht="14.25" customHeight="1">
      <c r="C288" s="1"/>
      <c r="H288" s="1"/>
      <c r="I288" s="1"/>
      <c r="K288" s="1"/>
      <c r="T288" s="1"/>
      <c r="U288" s="1"/>
    </row>
    <row r="289" ht="14.25" customHeight="1">
      <c r="C289" s="1"/>
      <c r="H289" s="1"/>
      <c r="I289" s="1"/>
      <c r="K289" s="1"/>
      <c r="T289" s="1"/>
      <c r="U289" s="1"/>
    </row>
    <row r="290" ht="14.25" customHeight="1">
      <c r="C290" s="1"/>
      <c r="H290" s="1"/>
      <c r="I290" s="1"/>
      <c r="K290" s="1"/>
      <c r="T290" s="1"/>
      <c r="U290" s="1"/>
    </row>
    <row r="291" ht="14.25" customHeight="1">
      <c r="C291" s="1"/>
      <c r="H291" s="1"/>
      <c r="I291" s="1"/>
      <c r="K291" s="1"/>
      <c r="T291" s="1"/>
      <c r="U291" s="1"/>
    </row>
    <row r="292" ht="14.25" customHeight="1">
      <c r="C292" s="1"/>
      <c r="H292" s="1"/>
      <c r="I292" s="1"/>
      <c r="K292" s="1"/>
      <c r="T292" s="1"/>
      <c r="U292" s="1"/>
    </row>
    <row r="293" ht="14.25" customHeight="1">
      <c r="C293" s="1"/>
      <c r="H293" s="1"/>
      <c r="I293" s="1"/>
      <c r="K293" s="1"/>
      <c r="T293" s="1"/>
      <c r="U293" s="1"/>
    </row>
    <row r="294" ht="14.25" customHeight="1">
      <c r="C294" s="1"/>
      <c r="H294" s="1"/>
      <c r="I294" s="1"/>
      <c r="K294" s="1"/>
      <c r="T294" s="1"/>
      <c r="U294" s="1"/>
    </row>
    <row r="295" ht="14.25" customHeight="1">
      <c r="C295" s="1"/>
      <c r="H295" s="1"/>
      <c r="I295" s="1"/>
      <c r="K295" s="1"/>
      <c r="T295" s="1"/>
      <c r="U295" s="1"/>
    </row>
    <row r="296" ht="14.25" customHeight="1">
      <c r="C296" s="1"/>
      <c r="H296" s="1"/>
      <c r="I296" s="1"/>
      <c r="K296" s="1"/>
      <c r="T296" s="1"/>
      <c r="U296" s="1"/>
    </row>
    <row r="297" ht="14.25" customHeight="1">
      <c r="C297" s="1"/>
      <c r="H297" s="1"/>
      <c r="I297" s="1"/>
      <c r="K297" s="1"/>
      <c r="T297" s="1"/>
      <c r="U297" s="1"/>
    </row>
    <row r="298" ht="14.25" customHeight="1">
      <c r="C298" s="1"/>
      <c r="H298" s="1"/>
      <c r="I298" s="1"/>
      <c r="K298" s="1"/>
      <c r="T298" s="1"/>
      <c r="U298" s="1"/>
    </row>
    <row r="299" ht="14.25" customHeight="1">
      <c r="C299" s="1"/>
      <c r="H299" s="1"/>
      <c r="I299" s="1"/>
      <c r="K299" s="1"/>
      <c r="T299" s="1"/>
      <c r="U299" s="1"/>
    </row>
    <row r="300" ht="14.25" customHeight="1">
      <c r="C300" s="1"/>
      <c r="H300" s="1"/>
      <c r="I300" s="1"/>
      <c r="K300" s="1"/>
      <c r="T300" s="1"/>
      <c r="U300" s="1"/>
    </row>
    <row r="301" ht="14.25" customHeight="1">
      <c r="C301" s="1"/>
      <c r="H301" s="1"/>
      <c r="I301" s="1"/>
      <c r="K301" s="1"/>
      <c r="T301" s="1"/>
      <c r="U301" s="1"/>
    </row>
    <row r="302" ht="14.25" customHeight="1">
      <c r="C302" s="1"/>
      <c r="H302" s="1"/>
      <c r="I302" s="1"/>
      <c r="K302" s="1"/>
      <c r="T302" s="1"/>
      <c r="U302" s="1"/>
    </row>
    <row r="303" ht="14.25" customHeight="1">
      <c r="C303" s="1"/>
      <c r="H303" s="1"/>
      <c r="I303" s="1"/>
      <c r="K303" s="1"/>
      <c r="T303" s="1"/>
      <c r="U303" s="1"/>
    </row>
    <row r="304" ht="14.25" customHeight="1">
      <c r="C304" s="1"/>
      <c r="H304" s="1"/>
      <c r="I304" s="1"/>
      <c r="K304" s="1"/>
      <c r="T304" s="1"/>
      <c r="U304" s="1"/>
    </row>
    <row r="305" ht="14.25" customHeight="1">
      <c r="C305" s="1"/>
      <c r="H305" s="1"/>
      <c r="I305" s="1"/>
      <c r="K305" s="1"/>
      <c r="T305" s="1"/>
      <c r="U305" s="1"/>
    </row>
    <row r="306" ht="14.25" customHeight="1">
      <c r="C306" s="1"/>
      <c r="H306" s="1"/>
      <c r="I306" s="1"/>
      <c r="K306" s="1"/>
      <c r="T306" s="1"/>
      <c r="U306" s="1"/>
    </row>
    <row r="307" ht="14.25" customHeight="1">
      <c r="C307" s="1"/>
      <c r="H307" s="1"/>
      <c r="I307" s="1"/>
      <c r="K307" s="1"/>
      <c r="T307" s="1"/>
      <c r="U307" s="1"/>
    </row>
    <row r="308" ht="14.25" customHeight="1">
      <c r="C308" s="1"/>
      <c r="H308" s="1"/>
      <c r="I308" s="1"/>
      <c r="K308" s="1"/>
      <c r="T308" s="1"/>
      <c r="U308" s="1"/>
    </row>
    <row r="309" ht="14.25" customHeight="1">
      <c r="C309" s="1"/>
      <c r="H309" s="1"/>
      <c r="I309" s="1"/>
      <c r="K309" s="1"/>
      <c r="T309" s="1"/>
      <c r="U309" s="1"/>
    </row>
    <row r="310" ht="14.25" customHeight="1">
      <c r="C310" s="1"/>
      <c r="H310" s="1"/>
      <c r="I310" s="1"/>
      <c r="K310" s="1"/>
      <c r="T310" s="1"/>
      <c r="U310" s="1"/>
    </row>
    <row r="311" ht="14.25" customHeight="1">
      <c r="C311" s="1"/>
      <c r="H311" s="1"/>
      <c r="I311" s="1"/>
      <c r="K311" s="1"/>
      <c r="T311" s="1"/>
      <c r="U311" s="1"/>
    </row>
    <row r="312" ht="14.25" customHeight="1">
      <c r="C312" s="1"/>
      <c r="H312" s="1"/>
      <c r="I312" s="1"/>
      <c r="K312" s="1"/>
      <c r="T312" s="1"/>
      <c r="U312" s="1"/>
    </row>
    <row r="313" ht="14.25" customHeight="1">
      <c r="C313" s="1"/>
      <c r="H313" s="1"/>
      <c r="I313" s="1"/>
      <c r="K313" s="1"/>
      <c r="T313" s="1"/>
      <c r="U313" s="1"/>
    </row>
    <row r="314" ht="14.25" customHeight="1">
      <c r="C314" s="1"/>
      <c r="H314" s="1"/>
      <c r="I314" s="1"/>
      <c r="K314" s="1"/>
      <c r="T314" s="1"/>
      <c r="U314" s="1"/>
    </row>
    <row r="315" ht="14.25" customHeight="1">
      <c r="C315" s="1"/>
      <c r="H315" s="1"/>
      <c r="I315" s="1"/>
      <c r="K315" s="1"/>
      <c r="T315" s="1"/>
      <c r="U315" s="1"/>
    </row>
    <row r="316" ht="14.25" customHeight="1">
      <c r="C316" s="1"/>
      <c r="H316" s="1"/>
      <c r="I316" s="1"/>
      <c r="K316" s="1"/>
      <c r="T316" s="1"/>
      <c r="U316" s="1"/>
    </row>
    <row r="317" ht="14.25" customHeight="1">
      <c r="C317" s="1"/>
      <c r="H317" s="1"/>
      <c r="I317" s="1"/>
      <c r="K317" s="1"/>
      <c r="T317" s="1"/>
      <c r="U317" s="1"/>
    </row>
    <row r="318" ht="14.25" customHeight="1">
      <c r="C318" s="1"/>
      <c r="H318" s="1"/>
      <c r="I318" s="1"/>
      <c r="K318" s="1"/>
      <c r="T318" s="1"/>
      <c r="U318" s="1"/>
    </row>
    <row r="319" ht="14.25" customHeight="1">
      <c r="C319" s="1"/>
      <c r="H319" s="1"/>
      <c r="I319" s="1"/>
      <c r="K319" s="1"/>
      <c r="T319" s="1"/>
      <c r="U319" s="1"/>
    </row>
    <row r="320" ht="14.25" customHeight="1">
      <c r="C320" s="1"/>
      <c r="H320" s="1"/>
      <c r="I320" s="1"/>
      <c r="K320" s="1"/>
      <c r="T320" s="1"/>
      <c r="U320" s="1"/>
    </row>
    <row r="321" ht="14.25" customHeight="1">
      <c r="C321" s="1"/>
      <c r="H321" s="1"/>
      <c r="I321" s="1"/>
      <c r="K321" s="1"/>
      <c r="T321" s="1"/>
      <c r="U321" s="1"/>
    </row>
    <row r="322" ht="14.25" customHeight="1">
      <c r="C322" s="1"/>
      <c r="H322" s="1"/>
      <c r="I322" s="1"/>
      <c r="K322" s="1"/>
      <c r="T322" s="1"/>
      <c r="U322" s="1"/>
    </row>
    <row r="323" ht="14.25" customHeight="1">
      <c r="C323" s="1"/>
      <c r="H323" s="1"/>
      <c r="I323" s="1"/>
      <c r="K323" s="1"/>
      <c r="T323" s="1"/>
      <c r="U323" s="1"/>
    </row>
    <row r="324" ht="14.25" customHeight="1">
      <c r="C324" s="1"/>
      <c r="H324" s="1"/>
      <c r="I324" s="1"/>
      <c r="K324" s="1"/>
      <c r="T324" s="1"/>
      <c r="U324" s="1"/>
    </row>
    <row r="325" ht="14.25" customHeight="1">
      <c r="C325" s="1"/>
      <c r="H325" s="1"/>
      <c r="I325" s="1"/>
      <c r="K325" s="1"/>
      <c r="T325" s="1"/>
      <c r="U325" s="1"/>
    </row>
    <row r="326" ht="14.25" customHeight="1">
      <c r="C326" s="1"/>
      <c r="H326" s="1"/>
      <c r="I326" s="1"/>
      <c r="K326" s="1"/>
      <c r="T326" s="1"/>
      <c r="U326" s="1"/>
    </row>
    <row r="327" ht="14.25" customHeight="1">
      <c r="C327" s="1"/>
      <c r="H327" s="1"/>
      <c r="I327" s="1"/>
      <c r="K327" s="1"/>
      <c r="T327" s="1"/>
      <c r="U327" s="1"/>
    </row>
    <row r="328" ht="14.25" customHeight="1">
      <c r="C328" s="1"/>
      <c r="H328" s="1"/>
      <c r="I328" s="1"/>
      <c r="K328" s="1"/>
      <c r="T328" s="1"/>
      <c r="U328" s="1"/>
    </row>
    <row r="329" ht="14.25" customHeight="1">
      <c r="C329" s="1"/>
      <c r="H329" s="1"/>
      <c r="I329" s="1"/>
      <c r="K329" s="1"/>
      <c r="T329" s="1"/>
      <c r="U329" s="1"/>
    </row>
    <row r="330" ht="14.25" customHeight="1">
      <c r="C330" s="1"/>
      <c r="H330" s="1"/>
      <c r="I330" s="1"/>
      <c r="K330" s="1"/>
      <c r="T330" s="1"/>
      <c r="U330" s="1"/>
    </row>
    <row r="331" ht="14.25" customHeight="1">
      <c r="C331" s="1"/>
      <c r="H331" s="1"/>
      <c r="I331" s="1"/>
      <c r="K331" s="1"/>
      <c r="T331" s="1"/>
      <c r="U331" s="1"/>
    </row>
    <row r="332" ht="14.25" customHeight="1">
      <c r="C332" s="1"/>
      <c r="H332" s="1"/>
      <c r="I332" s="1"/>
      <c r="K332" s="1"/>
      <c r="T332" s="1"/>
      <c r="U332" s="1"/>
    </row>
    <row r="333" ht="14.25" customHeight="1">
      <c r="C333" s="1"/>
      <c r="H333" s="1"/>
      <c r="I333" s="1"/>
      <c r="K333" s="1"/>
      <c r="T333" s="1"/>
      <c r="U333" s="1"/>
    </row>
    <row r="334" ht="14.25" customHeight="1">
      <c r="C334" s="1"/>
      <c r="H334" s="1"/>
      <c r="I334" s="1"/>
      <c r="K334" s="1"/>
      <c r="T334" s="1"/>
      <c r="U334" s="1"/>
    </row>
    <row r="335" ht="14.25" customHeight="1">
      <c r="C335" s="1"/>
      <c r="H335" s="1"/>
      <c r="I335" s="1"/>
      <c r="K335" s="1"/>
      <c r="T335" s="1"/>
      <c r="U335" s="1"/>
    </row>
    <row r="336" ht="14.25" customHeight="1">
      <c r="C336" s="1"/>
      <c r="H336" s="1"/>
      <c r="I336" s="1"/>
      <c r="K336" s="1"/>
      <c r="T336" s="1"/>
      <c r="U336" s="1"/>
    </row>
    <row r="337" ht="14.25" customHeight="1">
      <c r="C337" s="1"/>
      <c r="H337" s="1"/>
      <c r="I337" s="1"/>
      <c r="K337" s="1"/>
      <c r="T337" s="1"/>
      <c r="U337" s="1"/>
    </row>
    <row r="338" ht="14.25" customHeight="1">
      <c r="C338" s="1"/>
      <c r="H338" s="1"/>
      <c r="I338" s="1"/>
      <c r="K338" s="1"/>
      <c r="T338" s="1"/>
      <c r="U338" s="1"/>
    </row>
    <row r="339" ht="14.25" customHeight="1">
      <c r="C339" s="1"/>
      <c r="H339" s="1"/>
      <c r="I339" s="1"/>
      <c r="K339" s="1"/>
      <c r="T339" s="1"/>
      <c r="U339" s="1"/>
    </row>
    <row r="340" ht="14.25" customHeight="1">
      <c r="C340" s="1"/>
      <c r="H340" s="1"/>
      <c r="I340" s="1"/>
      <c r="K340" s="1"/>
      <c r="T340" s="1"/>
      <c r="U340" s="1"/>
    </row>
    <row r="341" ht="14.25" customHeight="1">
      <c r="C341" s="1"/>
      <c r="H341" s="1"/>
      <c r="I341" s="1"/>
      <c r="K341" s="1"/>
      <c r="T341" s="1"/>
      <c r="U341" s="1"/>
    </row>
    <row r="342" ht="14.25" customHeight="1">
      <c r="C342" s="1"/>
      <c r="H342" s="1"/>
      <c r="I342" s="1"/>
      <c r="K342" s="1"/>
      <c r="T342" s="1"/>
      <c r="U342" s="1"/>
    </row>
    <row r="343" ht="14.25" customHeight="1">
      <c r="C343" s="1"/>
      <c r="H343" s="1"/>
      <c r="I343" s="1"/>
      <c r="K343" s="1"/>
      <c r="T343" s="1"/>
      <c r="U343" s="1"/>
    </row>
    <row r="344" ht="14.25" customHeight="1">
      <c r="C344" s="1"/>
      <c r="H344" s="1"/>
      <c r="I344" s="1"/>
      <c r="K344" s="1"/>
      <c r="T344" s="1"/>
      <c r="U344" s="1"/>
    </row>
    <row r="345" ht="14.25" customHeight="1">
      <c r="C345" s="1"/>
      <c r="H345" s="1"/>
      <c r="I345" s="1"/>
      <c r="K345" s="1"/>
      <c r="T345" s="1"/>
      <c r="U345" s="1"/>
    </row>
    <row r="346" ht="14.25" customHeight="1">
      <c r="C346" s="1"/>
      <c r="H346" s="1"/>
      <c r="I346" s="1"/>
      <c r="K346" s="1"/>
      <c r="T346" s="1"/>
      <c r="U346" s="1"/>
    </row>
    <row r="347" ht="14.25" customHeight="1">
      <c r="C347" s="1"/>
      <c r="H347" s="1"/>
      <c r="I347" s="1"/>
      <c r="K347" s="1"/>
      <c r="T347" s="1"/>
      <c r="U347" s="1"/>
    </row>
    <row r="348" ht="14.25" customHeight="1">
      <c r="C348" s="1"/>
      <c r="H348" s="1"/>
      <c r="I348" s="1"/>
      <c r="K348" s="1"/>
      <c r="T348" s="1"/>
      <c r="U348" s="1"/>
    </row>
    <row r="349" ht="14.25" customHeight="1">
      <c r="C349" s="1"/>
      <c r="H349" s="1"/>
      <c r="I349" s="1"/>
      <c r="K349" s="1"/>
      <c r="T349" s="1"/>
      <c r="U349" s="1"/>
    </row>
    <row r="350" ht="14.25" customHeight="1">
      <c r="C350" s="1"/>
      <c r="H350" s="1"/>
      <c r="I350" s="1"/>
      <c r="K350" s="1"/>
      <c r="T350" s="1"/>
      <c r="U350" s="1"/>
    </row>
    <row r="351" ht="14.25" customHeight="1">
      <c r="C351" s="1"/>
      <c r="H351" s="1"/>
      <c r="I351" s="1"/>
      <c r="K351" s="1"/>
      <c r="T351" s="1"/>
      <c r="U351" s="1"/>
    </row>
    <row r="352" ht="14.25" customHeight="1">
      <c r="C352" s="1"/>
      <c r="H352" s="1"/>
      <c r="I352" s="1"/>
      <c r="K352" s="1"/>
      <c r="T352" s="1"/>
      <c r="U352" s="1"/>
    </row>
    <row r="353" ht="14.25" customHeight="1">
      <c r="C353" s="1"/>
      <c r="H353" s="1"/>
      <c r="I353" s="1"/>
      <c r="K353" s="1"/>
      <c r="T353" s="1"/>
      <c r="U353" s="1"/>
    </row>
    <row r="354" ht="14.25" customHeight="1">
      <c r="C354" s="1"/>
      <c r="H354" s="1"/>
      <c r="I354" s="1"/>
      <c r="K354" s="1"/>
      <c r="T354" s="1"/>
      <c r="U354" s="1"/>
    </row>
    <row r="355" ht="14.25" customHeight="1">
      <c r="C355" s="1"/>
      <c r="H355" s="1"/>
      <c r="I355" s="1"/>
      <c r="K355" s="1"/>
      <c r="T355" s="1"/>
      <c r="U355" s="1"/>
    </row>
    <row r="356" ht="14.25" customHeight="1">
      <c r="C356" s="1"/>
      <c r="H356" s="1"/>
      <c r="I356" s="1"/>
      <c r="K356" s="1"/>
      <c r="T356" s="1"/>
      <c r="U356" s="1"/>
    </row>
    <row r="357" ht="14.25" customHeight="1">
      <c r="C357" s="1"/>
      <c r="H357" s="1"/>
      <c r="I357" s="1"/>
      <c r="K357" s="1"/>
      <c r="T357" s="1"/>
      <c r="U357" s="1"/>
    </row>
    <row r="358" ht="14.25" customHeight="1">
      <c r="C358" s="1"/>
      <c r="H358" s="1"/>
      <c r="I358" s="1"/>
      <c r="K358" s="1"/>
      <c r="T358" s="1"/>
      <c r="U358" s="1"/>
    </row>
    <row r="359" ht="14.25" customHeight="1">
      <c r="C359" s="1"/>
      <c r="H359" s="1"/>
      <c r="I359" s="1"/>
      <c r="K359" s="1"/>
      <c r="T359" s="1"/>
      <c r="U359" s="1"/>
    </row>
    <row r="360" ht="14.25" customHeight="1">
      <c r="C360" s="1"/>
      <c r="H360" s="1"/>
      <c r="I360" s="1"/>
      <c r="K360" s="1"/>
      <c r="T360" s="1"/>
      <c r="U360" s="1"/>
    </row>
    <row r="361" ht="14.25" customHeight="1">
      <c r="C361" s="1"/>
      <c r="H361" s="1"/>
      <c r="I361" s="1"/>
      <c r="K361" s="1"/>
      <c r="T361" s="1"/>
      <c r="U361" s="1"/>
    </row>
    <row r="362" ht="14.25" customHeight="1">
      <c r="C362" s="1"/>
      <c r="H362" s="1"/>
      <c r="I362" s="1"/>
      <c r="K362" s="1"/>
      <c r="T362" s="1"/>
      <c r="U362" s="1"/>
    </row>
    <row r="363" ht="14.25" customHeight="1">
      <c r="C363" s="1"/>
      <c r="H363" s="1"/>
      <c r="I363" s="1"/>
      <c r="K363" s="1"/>
      <c r="T363" s="1"/>
      <c r="U363" s="1"/>
    </row>
    <row r="364" ht="14.25" customHeight="1">
      <c r="C364" s="1"/>
      <c r="H364" s="1"/>
      <c r="I364" s="1"/>
      <c r="K364" s="1"/>
      <c r="T364" s="1"/>
      <c r="U364" s="1"/>
    </row>
    <row r="365" ht="14.25" customHeight="1">
      <c r="C365" s="1"/>
      <c r="H365" s="1"/>
      <c r="I365" s="1"/>
      <c r="K365" s="1"/>
      <c r="T365" s="1"/>
      <c r="U365" s="1"/>
    </row>
    <row r="366" ht="14.25" customHeight="1">
      <c r="C366" s="1"/>
      <c r="H366" s="1"/>
      <c r="I366" s="1"/>
      <c r="K366" s="1"/>
      <c r="T366" s="1"/>
      <c r="U366" s="1"/>
    </row>
    <row r="367" ht="14.25" customHeight="1">
      <c r="C367" s="1"/>
      <c r="H367" s="1"/>
      <c r="I367" s="1"/>
      <c r="K367" s="1"/>
      <c r="T367" s="1"/>
      <c r="U367" s="1"/>
    </row>
    <row r="368" ht="14.25" customHeight="1">
      <c r="C368" s="1"/>
      <c r="H368" s="1"/>
      <c r="I368" s="1"/>
      <c r="K368" s="1"/>
      <c r="T368" s="1"/>
      <c r="U368" s="1"/>
    </row>
    <row r="369" ht="14.25" customHeight="1">
      <c r="C369" s="1"/>
      <c r="H369" s="1"/>
      <c r="I369" s="1"/>
      <c r="K369" s="1"/>
      <c r="T369" s="1"/>
      <c r="U369" s="1"/>
    </row>
    <row r="370" ht="14.25" customHeight="1">
      <c r="C370" s="1"/>
      <c r="H370" s="1"/>
      <c r="I370" s="1"/>
      <c r="K370" s="1"/>
      <c r="T370" s="1"/>
      <c r="U370" s="1"/>
    </row>
    <row r="371" ht="14.25" customHeight="1">
      <c r="C371" s="1"/>
      <c r="H371" s="1"/>
      <c r="I371" s="1"/>
      <c r="K371" s="1"/>
      <c r="T371" s="1"/>
      <c r="U371" s="1"/>
    </row>
    <row r="372" ht="14.25" customHeight="1">
      <c r="C372" s="1"/>
      <c r="H372" s="1"/>
      <c r="I372" s="1"/>
      <c r="K372" s="1"/>
      <c r="T372" s="1"/>
      <c r="U372" s="1"/>
    </row>
    <row r="373" ht="14.25" customHeight="1">
      <c r="C373" s="1"/>
      <c r="H373" s="1"/>
      <c r="I373" s="1"/>
      <c r="K373" s="1"/>
      <c r="T373" s="1"/>
      <c r="U373" s="1"/>
    </row>
    <row r="374" ht="14.25" customHeight="1">
      <c r="C374" s="1"/>
      <c r="H374" s="1"/>
      <c r="I374" s="1"/>
      <c r="K374" s="1"/>
      <c r="T374" s="1"/>
      <c r="U374" s="1"/>
    </row>
    <row r="375" ht="14.25" customHeight="1">
      <c r="C375" s="1"/>
      <c r="H375" s="1"/>
      <c r="I375" s="1"/>
      <c r="K375" s="1"/>
      <c r="T375" s="1"/>
      <c r="U375" s="1"/>
    </row>
    <row r="376" ht="14.25" customHeight="1">
      <c r="C376" s="1"/>
      <c r="H376" s="1"/>
      <c r="I376" s="1"/>
      <c r="K376" s="1"/>
      <c r="T376" s="1"/>
      <c r="U376" s="1"/>
    </row>
    <row r="377" ht="14.25" customHeight="1">
      <c r="C377" s="1"/>
      <c r="H377" s="1"/>
      <c r="I377" s="1"/>
      <c r="K377" s="1"/>
      <c r="T377" s="1"/>
      <c r="U377" s="1"/>
    </row>
    <row r="378" ht="14.25" customHeight="1">
      <c r="C378" s="1"/>
      <c r="H378" s="1"/>
      <c r="I378" s="1"/>
      <c r="K378" s="1"/>
      <c r="T378" s="1"/>
      <c r="U378" s="1"/>
    </row>
    <row r="379" ht="14.25" customHeight="1">
      <c r="C379" s="1"/>
      <c r="H379" s="1"/>
      <c r="I379" s="1"/>
      <c r="K379" s="1"/>
      <c r="T379" s="1"/>
      <c r="U379" s="1"/>
    </row>
    <row r="380" ht="14.25" customHeight="1">
      <c r="C380" s="1"/>
      <c r="H380" s="1"/>
      <c r="I380" s="1"/>
      <c r="K380" s="1"/>
      <c r="T380" s="1"/>
      <c r="U380" s="1"/>
    </row>
    <row r="381" ht="14.25" customHeight="1">
      <c r="C381" s="1"/>
      <c r="H381" s="1"/>
      <c r="I381" s="1"/>
      <c r="K381" s="1"/>
      <c r="T381" s="1"/>
      <c r="U381" s="1"/>
    </row>
    <row r="382" ht="14.25" customHeight="1">
      <c r="C382" s="1"/>
      <c r="H382" s="1"/>
      <c r="I382" s="1"/>
      <c r="K382" s="1"/>
      <c r="T382" s="1"/>
      <c r="U382" s="1"/>
    </row>
    <row r="383" ht="14.25" customHeight="1">
      <c r="C383" s="1"/>
      <c r="H383" s="1"/>
      <c r="I383" s="1"/>
      <c r="K383" s="1"/>
      <c r="T383" s="1"/>
      <c r="U383" s="1"/>
    </row>
    <row r="384" ht="14.25" customHeight="1">
      <c r="C384" s="1"/>
      <c r="H384" s="1"/>
      <c r="I384" s="1"/>
      <c r="K384" s="1"/>
      <c r="T384" s="1"/>
      <c r="U384" s="1"/>
    </row>
    <row r="385" ht="14.25" customHeight="1">
      <c r="C385" s="1"/>
      <c r="H385" s="1"/>
      <c r="I385" s="1"/>
      <c r="K385" s="1"/>
      <c r="T385" s="1"/>
      <c r="U385" s="1"/>
    </row>
    <row r="386" ht="14.25" customHeight="1">
      <c r="C386" s="1"/>
      <c r="H386" s="1"/>
      <c r="I386" s="1"/>
      <c r="K386" s="1"/>
      <c r="T386" s="1"/>
      <c r="U386" s="1"/>
    </row>
    <row r="387" ht="14.25" customHeight="1">
      <c r="C387" s="1"/>
      <c r="H387" s="1"/>
      <c r="I387" s="1"/>
      <c r="K387" s="1"/>
      <c r="T387" s="1"/>
      <c r="U387" s="1"/>
    </row>
    <row r="388" ht="14.25" customHeight="1">
      <c r="C388" s="1"/>
      <c r="H388" s="1"/>
      <c r="I388" s="1"/>
      <c r="K388" s="1"/>
      <c r="T388" s="1"/>
      <c r="U388" s="1"/>
    </row>
    <row r="389" ht="14.25" customHeight="1">
      <c r="C389" s="1"/>
      <c r="H389" s="1"/>
      <c r="I389" s="1"/>
      <c r="K389" s="1"/>
      <c r="T389" s="1"/>
      <c r="U389" s="1"/>
    </row>
    <row r="390" ht="14.25" customHeight="1">
      <c r="C390" s="1"/>
      <c r="H390" s="1"/>
      <c r="I390" s="1"/>
      <c r="K390" s="1"/>
      <c r="T390" s="1"/>
      <c r="U390" s="1"/>
    </row>
    <row r="391" ht="14.25" customHeight="1">
      <c r="C391" s="1"/>
      <c r="H391" s="1"/>
      <c r="I391" s="1"/>
      <c r="K391" s="1"/>
      <c r="T391" s="1"/>
      <c r="U391" s="1"/>
    </row>
    <row r="392" ht="14.25" customHeight="1">
      <c r="C392" s="1"/>
      <c r="H392" s="1"/>
      <c r="I392" s="1"/>
      <c r="K392" s="1"/>
      <c r="T392" s="1"/>
      <c r="U392" s="1"/>
    </row>
    <row r="393" ht="14.25" customHeight="1">
      <c r="C393" s="1"/>
      <c r="H393" s="1"/>
      <c r="I393" s="1"/>
      <c r="K393" s="1"/>
      <c r="T393" s="1"/>
      <c r="U393" s="1"/>
    </row>
    <row r="394" ht="14.25" customHeight="1">
      <c r="C394" s="1"/>
      <c r="H394" s="1"/>
      <c r="I394" s="1"/>
      <c r="K394" s="1"/>
      <c r="T394" s="1"/>
      <c r="U394" s="1"/>
    </row>
    <row r="395" ht="14.25" customHeight="1">
      <c r="C395" s="1"/>
      <c r="H395" s="1"/>
      <c r="I395" s="1"/>
      <c r="K395" s="1"/>
      <c r="T395" s="1"/>
      <c r="U395" s="1"/>
    </row>
    <row r="396" ht="14.25" customHeight="1">
      <c r="C396" s="1"/>
      <c r="H396" s="1"/>
      <c r="I396" s="1"/>
      <c r="K396" s="1"/>
      <c r="T396" s="1"/>
      <c r="U396" s="1"/>
    </row>
    <row r="397" ht="14.25" customHeight="1">
      <c r="C397" s="1"/>
      <c r="H397" s="1"/>
      <c r="I397" s="1"/>
      <c r="K397" s="1"/>
      <c r="T397" s="1"/>
      <c r="U397" s="1"/>
    </row>
    <row r="398" ht="14.25" customHeight="1">
      <c r="C398" s="1"/>
      <c r="H398" s="1"/>
      <c r="I398" s="1"/>
      <c r="K398" s="1"/>
      <c r="T398" s="1"/>
      <c r="U398" s="1"/>
    </row>
    <row r="399" ht="14.25" customHeight="1">
      <c r="C399" s="1"/>
      <c r="H399" s="1"/>
      <c r="I399" s="1"/>
      <c r="K399" s="1"/>
      <c r="T399" s="1"/>
      <c r="U399" s="1"/>
    </row>
    <row r="400" ht="14.25" customHeight="1">
      <c r="C400" s="1"/>
      <c r="H400" s="1"/>
      <c r="I400" s="1"/>
      <c r="K400" s="1"/>
      <c r="T400" s="1"/>
      <c r="U400" s="1"/>
    </row>
    <row r="401" ht="14.25" customHeight="1">
      <c r="C401" s="1"/>
      <c r="H401" s="1"/>
      <c r="I401" s="1"/>
      <c r="K401" s="1"/>
      <c r="T401" s="1"/>
      <c r="U401" s="1"/>
    </row>
    <row r="402" ht="14.25" customHeight="1">
      <c r="C402" s="1"/>
      <c r="H402" s="1"/>
      <c r="I402" s="1"/>
      <c r="K402" s="1"/>
      <c r="T402" s="1"/>
      <c r="U402" s="1"/>
    </row>
    <row r="403" ht="14.25" customHeight="1">
      <c r="C403" s="1"/>
      <c r="H403" s="1"/>
      <c r="I403" s="1"/>
      <c r="K403" s="1"/>
      <c r="T403" s="1"/>
      <c r="U403" s="1"/>
    </row>
    <row r="404" ht="14.25" customHeight="1">
      <c r="C404" s="1"/>
      <c r="H404" s="1"/>
      <c r="I404" s="1"/>
      <c r="K404" s="1"/>
      <c r="T404" s="1"/>
      <c r="U404" s="1"/>
    </row>
    <row r="405" ht="14.25" customHeight="1">
      <c r="C405" s="1"/>
      <c r="H405" s="1"/>
      <c r="I405" s="1"/>
      <c r="K405" s="1"/>
      <c r="T405" s="1"/>
      <c r="U405" s="1"/>
    </row>
    <row r="406" ht="14.25" customHeight="1">
      <c r="C406" s="1"/>
      <c r="H406" s="1"/>
      <c r="I406" s="1"/>
      <c r="K406" s="1"/>
      <c r="T406" s="1"/>
      <c r="U406" s="1"/>
    </row>
    <row r="407" ht="14.25" customHeight="1">
      <c r="C407" s="1"/>
      <c r="H407" s="1"/>
      <c r="I407" s="1"/>
      <c r="K407" s="1"/>
      <c r="T407" s="1"/>
      <c r="U407" s="1"/>
    </row>
    <row r="408" ht="14.25" customHeight="1">
      <c r="C408" s="1"/>
      <c r="H408" s="1"/>
      <c r="I408" s="1"/>
      <c r="K408" s="1"/>
      <c r="T408" s="1"/>
      <c r="U408" s="1"/>
    </row>
    <row r="409" ht="14.25" customHeight="1">
      <c r="C409" s="1"/>
      <c r="H409" s="1"/>
      <c r="I409" s="1"/>
      <c r="K409" s="1"/>
      <c r="T409" s="1"/>
      <c r="U409" s="1"/>
    </row>
    <row r="410" ht="14.25" customHeight="1">
      <c r="C410" s="1"/>
      <c r="H410" s="1"/>
      <c r="I410" s="1"/>
      <c r="K410" s="1"/>
      <c r="T410" s="1"/>
      <c r="U410" s="1"/>
    </row>
    <row r="411" ht="14.25" customHeight="1">
      <c r="C411" s="1"/>
      <c r="H411" s="1"/>
      <c r="I411" s="1"/>
      <c r="K411" s="1"/>
      <c r="T411" s="1"/>
      <c r="U411" s="1"/>
    </row>
    <row r="412" ht="14.25" customHeight="1">
      <c r="C412" s="1"/>
      <c r="H412" s="1"/>
      <c r="I412" s="1"/>
      <c r="K412" s="1"/>
      <c r="T412" s="1"/>
      <c r="U412" s="1"/>
    </row>
    <row r="413" ht="14.25" customHeight="1">
      <c r="C413" s="1"/>
      <c r="H413" s="1"/>
      <c r="I413" s="1"/>
      <c r="K413" s="1"/>
      <c r="T413" s="1"/>
      <c r="U413" s="1"/>
    </row>
    <row r="414" ht="14.25" customHeight="1">
      <c r="C414" s="1"/>
      <c r="H414" s="1"/>
      <c r="I414" s="1"/>
      <c r="K414" s="1"/>
      <c r="T414" s="1"/>
      <c r="U414" s="1"/>
    </row>
    <row r="415" ht="14.25" customHeight="1">
      <c r="C415" s="1"/>
      <c r="H415" s="1"/>
      <c r="I415" s="1"/>
      <c r="K415" s="1"/>
      <c r="T415" s="1"/>
      <c r="U415" s="1"/>
    </row>
    <row r="416" ht="14.25" customHeight="1">
      <c r="C416" s="1"/>
      <c r="H416" s="1"/>
      <c r="I416" s="1"/>
      <c r="K416" s="1"/>
      <c r="T416" s="1"/>
      <c r="U416" s="1"/>
    </row>
    <row r="417" ht="14.25" customHeight="1">
      <c r="C417" s="1"/>
      <c r="H417" s="1"/>
      <c r="I417" s="1"/>
      <c r="K417" s="1"/>
      <c r="T417" s="1"/>
      <c r="U417" s="1"/>
    </row>
    <row r="418" ht="14.25" customHeight="1">
      <c r="C418" s="1"/>
      <c r="H418" s="1"/>
      <c r="I418" s="1"/>
      <c r="K418" s="1"/>
      <c r="T418" s="1"/>
      <c r="U418" s="1"/>
    </row>
    <row r="419" ht="14.25" customHeight="1">
      <c r="C419" s="1"/>
      <c r="H419" s="1"/>
      <c r="I419" s="1"/>
      <c r="K419" s="1"/>
      <c r="T419" s="1"/>
      <c r="U419" s="1"/>
    </row>
    <row r="420" ht="14.25" customHeight="1">
      <c r="C420" s="1"/>
      <c r="H420" s="1"/>
      <c r="I420" s="1"/>
      <c r="K420" s="1"/>
      <c r="T420" s="1"/>
      <c r="U420" s="1"/>
    </row>
    <row r="421" ht="14.25" customHeight="1">
      <c r="C421" s="1"/>
      <c r="H421" s="1"/>
      <c r="I421" s="1"/>
      <c r="K421" s="1"/>
      <c r="T421" s="1"/>
      <c r="U421" s="1"/>
    </row>
    <row r="422" ht="14.25" customHeight="1">
      <c r="C422" s="1"/>
      <c r="H422" s="1"/>
      <c r="I422" s="1"/>
      <c r="K422" s="1"/>
      <c r="T422" s="1"/>
      <c r="U422" s="1"/>
    </row>
    <row r="423" ht="14.25" customHeight="1">
      <c r="C423" s="1"/>
      <c r="H423" s="1"/>
      <c r="I423" s="1"/>
      <c r="K423" s="1"/>
      <c r="T423" s="1"/>
      <c r="U423" s="1"/>
    </row>
    <row r="424" ht="14.25" customHeight="1">
      <c r="C424" s="1"/>
      <c r="H424" s="1"/>
      <c r="I424" s="1"/>
      <c r="K424" s="1"/>
      <c r="T424" s="1"/>
      <c r="U424" s="1"/>
    </row>
    <row r="425" ht="14.25" customHeight="1">
      <c r="C425" s="1"/>
      <c r="H425" s="1"/>
      <c r="I425" s="1"/>
      <c r="K425" s="1"/>
      <c r="T425" s="1"/>
      <c r="U425" s="1"/>
    </row>
    <row r="426" ht="14.25" customHeight="1">
      <c r="C426" s="1"/>
      <c r="H426" s="1"/>
      <c r="I426" s="1"/>
      <c r="K426" s="1"/>
      <c r="T426" s="1"/>
      <c r="U426" s="1"/>
    </row>
    <row r="427" ht="14.25" customHeight="1">
      <c r="C427" s="1"/>
      <c r="H427" s="1"/>
      <c r="I427" s="1"/>
      <c r="K427" s="1"/>
      <c r="T427" s="1"/>
      <c r="U427" s="1"/>
    </row>
    <row r="428" ht="14.25" customHeight="1">
      <c r="C428" s="1"/>
      <c r="H428" s="1"/>
      <c r="I428" s="1"/>
      <c r="K428" s="1"/>
      <c r="T428" s="1"/>
      <c r="U428" s="1"/>
    </row>
    <row r="429" ht="14.25" customHeight="1">
      <c r="C429" s="1"/>
      <c r="H429" s="1"/>
      <c r="I429" s="1"/>
      <c r="K429" s="1"/>
      <c r="T429" s="1"/>
      <c r="U429" s="1"/>
    </row>
    <row r="430" ht="14.25" customHeight="1">
      <c r="C430" s="1"/>
      <c r="H430" s="1"/>
      <c r="I430" s="1"/>
      <c r="K430" s="1"/>
      <c r="T430" s="1"/>
      <c r="U430" s="1"/>
    </row>
    <row r="431" ht="14.25" customHeight="1">
      <c r="C431" s="1"/>
      <c r="H431" s="1"/>
      <c r="I431" s="1"/>
      <c r="K431" s="1"/>
      <c r="T431" s="1"/>
      <c r="U431" s="1"/>
    </row>
    <row r="432" ht="14.25" customHeight="1">
      <c r="C432" s="1"/>
      <c r="H432" s="1"/>
      <c r="I432" s="1"/>
      <c r="K432" s="1"/>
      <c r="T432" s="1"/>
      <c r="U432" s="1"/>
    </row>
    <row r="433" ht="14.25" customHeight="1">
      <c r="C433" s="1"/>
      <c r="H433" s="1"/>
      <c r="I433" s="1"/>
      <c r="K433" s="1"/>
      <c r="T433" s="1"/>
      <c r="U433" s="1"/>
    </row>
    <row r="434" ht="14.25" customHeight="1">
      <c r="C434" s="1"/>
      <c r="H434" s="1"/>
      <c r="I434" s="1"/>
      <c r="K434" s="1"/>
      <c r="T434" s="1"/>
      <c r="U434" s="1"/>
    </row>
    <row r="435" ht="14.25" customHeight="1">
      <c r="C435" s="1"/>
      <c r="H435" s="1"/>
      <c r="I435" s="1"/>
      <c r="K435" s="1"/>
      <c r="T435" s="1"/>
      <c r="U435" s="1"/>
    </row>
    <row r="436" ht="14.25" customHeight="1">
      <c r="C436" s="1"/>
      <c r="H436" s="1"/>
      <c r="I436" s="1"/>
      <c r="K436" s="1"/>
      <c r="T436" s="1"/>
      <c r="U436" s="1"/>
    </row>
    <row r="437" ht="14.25" customHeight="1">
      <c r="C437" s="1"/>
      <c r="H437" s="1"/>
      <c r="I437" s="1"/>
      <c r="K437" s="1"/>
      <c r="T437" s="1"/>
      <c r="U437" s="1"/>
    </row>
    <row r="438" ht="14.25" customHeight="1">
      <c r="C438" s="1"/>
      <c r="H438" s="1"/>
      <c r="I438" s="1"/>
      <c r="K438" s="1"/>
      <c r="T438" s="1"/>
      <c r="U438" s="1"/>
    </row>
    <row r="439" ht="14.25" customHeight="1">
      <c r="C439" s="1"/>
      <c r="H439" s="1"/>
      <c r="I439" s="1"/>
      <c r="K439" s="1"/>
      <c r="T439" s="1"/>
      <c r="U439" s="1"/>
    </row>
    <row r="440" ht="14.25" customHeight="1">
      <c r="C440" s="1"/>
      <c r="H440" s="1"/>
      <c r="I440" s="1"/>
      <c r="K440" s="1"/>
      <c r="T440" s="1"/>
      <c r="U440" s="1"/>
    </row>
    <row r="441" ht="14.25" customHeight="1">
      <c r="C441" s="1"/>
      <c r="H441" s="1"/>
      <c r="I441" s="1"/>
      <c r="K441" s="1"/>
      <c r="T441" s="1"/>
      <c r="U441" s="1"/>
    </row>
    <row r="442" ht="14.25" customHeight="1">
      <c r="C442" s="1"/>
      <c r="H442" s="1"/>
      <c r="I442" s="1"/>
      <c r="K442" s="1"/>
      <c r="T442" s="1"/>
      <c r="U442" s="1"/>
    </row>
    <row r="443" ht="14.25" customHeight="1">
      <c r="C443" s="1"/>
      <c r="H443" s="1"/>
      <c r="I443" s="1"/>
      <c r="K443" s="1"/>
      <c r="T443" s="1"/>
      <c r="U443" s="1"/>
    </row>
    <row r="444" ht="14.25" customHeight="1">
      <c r="C444" s="1"/>
      <c r="H444" s="1"/>
      <c r="I444" s="1"/>
      <c r="K444" s="1"/>
      <c r="T444" s="1"/>
      <c r="U444" s="1"/>
    </row>
    <row r="445" ht="14.25" customHeight="1">
      <c r="C445" s="1"/>
      <c r="H445" s="1"/>
      <c r="I445" s="1"/>
      <c r="K445" s="1"/>
      <c r="T445" s="1"/>
      <c r="U445" s="1"/>
    </row>
    <row r="446" ht="14.25" customHeight="1">
      <c r="C446" s="1"/>
      <c r="H446" s="1"/>
      <c r="I446" s="1"/>
      <c r="K446" s="1"/>
      <c r="T446" s="1"/>
      <c r="U446" s="1"/>
    </row>
    <row r="447" ht="14.25" customHeight="1">
      <c r="C447" s="1"/>
      <c r="H447" s="1"/>
      <c r="I447" s="1"/>
      <c r="K447" s="1"/>
      <c r="T447" s="1"/>
      <c r="U447" s="1"/>
    </row>
    <row r="448" ht="14.25" customHeight="1">
      <c r="C448" s="1"/>
      <c r="H448" s="1"/>
      <c r="I448" s="1"/>
      <c r="K448" s="1"/>
      <c r="T448" s="1"/>
      <c r="U448" s="1"/>
    </row>
    <row r="449" ht="14.25" customHeight="1">
      <c r="C449" s="1"/>
      <c r="H449" s="1"/>
      <c r="I449" s="1"/>
      <c r="K449" s="1"/>
      <c r="T449" s="1"/>
      <c r="U449" s="1"/>
    </row>
    <row r="450" ht="14.25" customHeight="1">
      <c r="C450" s="1"/>
      <c r="H450" s="1"/>
      <c r="I450" s="1"/>
      <c r="K450" s="1"/>
      <c r="T450" s="1"/>
      <c r="U450" s="1"/>
    </row>
    <row r="451" ht="14.25" customHeight="1">
      <c r="C451" s="1"/>
      <c r="H451" s="1"/>
      <c r="I451" s="1"/>
      <c r="K451" s="1"/>
      <c r="T451" s="1"/>
      <c r="U451" s="1"/>
    </row>
    <row r="452" ht="14.25" customHeight="1">
      <c r="C452" s="1"/>
      <c r="H452" s="1"/>
      <c r="I452" s="1"/>
      <c r="K452" s="1"/>
      <c r="T452" s="1"/>
      <c r="U452" s="1"/>
    </row>
    <row r="453" ht="14.25" customHeight="1">
      <c r="C453" s="1"/>
      <c r="H453" s="1"/>
      <c r="I453" s="1"/>
      <c r="K453" s="1"/>
      <c r="T453" s="1"/>
      <c r="U453" s="1"/>
    </row>
    <row r="454" ht="14.25" customHeight="1">
      <c r="C454" s="1"/>
      <c r="H454" s="1"/>
      <c r="I454" s="1"/>
      <c r="K454" s="1"/>
      <c r="T454" s="1"/>
      <c r="U454" s="1"/>
    </row>
    <row r="455" ht="14.25" customHeight="1">
      <c r="C455" s="1"/>
      <c r="H455" s="1"/>
      <c r="I455" s="1"/>
      <c r="K455" s="1"/>
      <c r="T455" s="1"/>
      <c r="U455" s="1"/>
    </row>
    <row r="456" ht="14.25" customHeight="1">
      <c r="C456" s="1"/>
      <c r="H456" s="1"/>
      <c r="I456" s="1"/>
      <c r="K456" s="1"/>
      <c r="T456" s="1"/>
      <c r="U456" s="1"/>
    </row>
    <row r="457" ht="14.25" customHeight="1">
      <c r="C457" s="1"/>
      <c r="H457" s="1"/>
      <c r="I457" s="1"/>
      <c r="K457" s="1"/>
      <c r="T457" s="1"/>
      <c r="U457" s="1"/>
    </row>
    <row r="458" ht="14.25" customHeight="1">
      <c r="C458" s="1"/>
      <c r="H458" s="1"/>
      <c r="I458" s="1"/>
      <c r="K458" s="1"/>
      <c r="T458" s="1"/>
      <c r="U458" s="1"/>
    </row>
    <row r="459" ht="14.25" customHeight="1">
      <c r="C459" s="1"/>
      <c r="H459" s="1"/>
      <c r="I459" s="1"/>
      <c r="K459" s="1"/>
      <c r="T459" s="1"/>
      <c r="U459" s="1"/>
    </row>
    <row r="460" ht="14.25" customHeight="1">
      <c r="C460" s="1"/>
      <c r="H460" s="1"/>
      <c r="I460" s="1"/>
      <c r="K460" s="1"/>
      <c r="T460" s="1"/>
      <c r="U460" s="1"/>
    </row>
    <row r="461" ht="14.25" customHeight="1">
      <c r="C461" s="1"/>
      <c r="H461" s="1"/>
      <c r="I461" s="1"/>
      <c r="K461" s="1"/>
      <c r="T461" s="1"/>
      <c r="U461" s="1"/>
    </row>
    <row r="462" ht="14.25" customHeight="1">
      <c r="C462" s="1"/>
      <c r="H462" s="1"/>
      <c r="I462" s="1"/>
      <c r="K462" s="1"/>
      <c r="T462" s="1"/>
      <c r="U462" s="1"/>
    </row>
    <row r="463" ht="14.25" customHeight="1">
      <c r="C463" s="1"/>
      <c r="H463" s="1"/>
      <c r="I463" s="1"/>
      <c r="K463" s="1"/>
      <c r="T463" s="1"/>
      <c r="U463" s="1"/>
    </row>
    <row r="464" ht="14.25" customHeight="1">
      <c r="C464" s="1"/>
      <c r="H464" s="1"/>
      <c r="I464" s="1"/>
      <c r="K464" s="1"/>
      <c r="T464" s="1"/>
      <c r="U464" s="1"/>
    </row>
    <row r="465" ht="14.25" customHeight="1">
      <c r="C465" s="1"/>
      <c r="H465" s="1"/>
      <c r="I465" s="1"/>
      <c r="K465" s="1"/>
      <c r="T465" s="1"/>
      <c r="U465" s="1"/>
    </row>
    <row r="466" ht="14.25" customHeight="1">
      <c r="C466" s="1"/>
      <c r="H466" s="1"/>
      <c r="I466" s="1"/>
      <c r="K466" s="1"/>
      <c r="T466" s="1"/>
      <c r="U466" s="1"/>
    </row>
    <row r="467" ht="14.25" customHeight="1">
      <c r="C467" s="1"/>
      <c r="H467" s="1"/>
      <c r="I467" s="1"/>
      <c r="K467" s="1"/>
      <c r="T467" s="1"/>
      <c r="U467" s="1"/>
    </row>
    <row r="468" ht="14.25" customHeight="1">
      <c r="C468" s="1"/>
      <c r="H468" s="1"/>
      <c r="I468" s="1"/>
      <c r="K468" s="1"/>
      <c r="T468" s="1"/>
      <c r="U468" s="1"/>
    </row>
    <row r="469" ht="14.25" customHeight="1">
      <c r="C469" s="1"/>
      <c r="H469" s="1"/>
      <c r="I469" s="1"/>
      <c r="K469" s="1"/>
      <c r="T469" s="1"/>
      <c r="U469" s="1"/>
    </row>
    <row r="470" ht="14.25" customHeight="1">
      <c r="C470" s="1"/>
      <c r="H470" s="1"/>
      <c r="I470" s="1"/>
      <c r="K470" s="1"/>
      <c r="T470" s="1"/>
      <c r="U470" s="1"/>
    </row>
    <row r="471" ht="14.25" customHeight="1">
      <c r="C471" s="1"/>
      <c r="H471" s="1"/>
      <c r="I471" s="1"/>
      <c r="K471" s="1"/>
      <c r="T471" s="1"/>
      <c r="U471" s="1"/>
    </row>
    <row r="472" ht="14.25" customHeight="1">
      <c r="C472" s="1"/>
      <c r="H472" s="1"/>
      <c r="I472" s="1"/>
      <c r="K472" s="1"/>
      <c r="T472" s="1"/>
      <c r="U472" s="1"/>
    </row>
    <row r="473" ht="14.25" customHeight="1">
      <c r="C473" s="1"/>
      <c r="H473" s="1"/>
      <c r="I473" s="1"/>
      <c r="K473" s="1"/>
      <c r="T473" s="1"/>
      <c r="U473" s="1"/>
    </row>
    <row r="474" ht="14.25" customHeight="1">
      <c r="C474" s="1"/>
      <c r="H474" s="1"/>
      <c r="I474" s="1"/>
      <c r="K474" s="1"/>
      <c r="T474" s="1"/>
      <c r="U474" s="1"/>
    </row>
    <row r="475" ht="14.25" customHeight="1">
      <c r="C475" s="1"/>
      <c r="H475" s="1"/>
      <c r="I475" s="1"/>
      <c r="K475" s="1"/>
      <c r="T475" s="1"/>
      <c r="U475" s="1"/>
    </row>
    <row r="476" ht="14.25" customHeight="1">
      <c r="C476" s="1"/>
      <c r="H476" s="1"/>
      <c r="I476" s="1"/>
      <c r="K476" s="1"/>
      <c r="T476" s="1"/>
      <c r="U476" s="1"/>
    </row>
    <row r="477" ht="14.25" customHeight="1">
      <c r="C477" s="1"/>
      <c r="H477" s="1"/>
      <c r="I477" s="1"/>
      <c r="K477" s="1"/>
      <c r="T477" s="1"/>
      <c r="U477" s="1"/>
    </row>
    <row r="478" ht="14.25" customHeight="1">
      <c r="C478" s="1"/>
      <c r="H478" s="1"/>
      <c r="I478" s="1"/>
      <c r="K478" s="1"/>
      <c r="T478" s="1"/>
      <c r="U478" s="1"/>
    </row>
    <row r="479" ht="14.25" customHeight="1">
      <c r="C479" s="1"/>
      <c r="H479" s="1"/>
      <c r="I479" s="1"/>
      <c r="K479" s="1"/>
      <c r="T479" s="1"/>
      <c r="U479" s="1"/>
    </row>
    <row r="480" ht="14.25" customHeight="1">
      <c r="C480" s="1"/>
      <c r="H480" s="1"/>
      <c r="I480" s="1"/>
      <c r="K480" s="1"/>
      <c r="T480" s="1"/>
      <c r="U480" s="1"/>
    </row>
    <row r="481" ht="14.25" customHeight="1">
      <c r="C481" s="1"/>
      <c r="H481" s="1"/>
      <c r="I481" s="1"/>
      <c r="K481" s="1"/>
      <c r="T481" s="1"/>
      <c r="U481" s="1"/>
    </row>
    <row r="482" ht="14.25" customHeight="1">
      <c r="C482" s="1"/>
      <c r="H482" s="1"/>
      <c r="I482" s="1"/>
      <c r="K482" s="1"/>
      <c r="T482" s="1"/>
      <c r="U482" s="1"/>
    </row>
    <row r="483" ht="14.25" customHeight="1">
      <c r="C483" s="1"/>
      <c r="H483" s="1"/>
      <c r="I483" s="1"/>
      <c r="K483" s="1"/>
      <c r="T483" s="1"/>
      <c r="U483" s="1"/>
    </row>
    <row r="484" ht="14.25" customHeight="1">
      <c r="C484" s="1"/>
      <c r="H484" s="1"/>
      <c r="I484" s="1"/>
      <c r="K484" s="1"/>
      <c r="T484" s="1"/>
      <c r="U484" s="1"/>
    </row>
    <row r="485" ht="14.25" customHeight="1">
      <c r="C485" s="1"/>
      <c r="H485" s="1"/>
      <c r="I485" s="1"/>
      <c r="K485" s="1"/>
      <c r="T485" s="1"/>
      <c r="U485" s="1"/>
    </row>
    <row r="486" ht="14.25" customHeight="1">
      <c r="C486" s="1"/>
      <c r="H486" s="1"/>
      <c r="I486" s="1"/>
      <c r="K486" s="1"/>
      <c r="T486" s="1"/>
      <c r="U486" s="1"/>
    </row>
    <row r="487" ht="14.25" customHeight="1">
      <c r="C487" s="1"/>
      <c r="H487" s="1"/>
      <c r="I487" s="1"/>
      <c r="K487" s="1"/>
      <c r="T487" s="1"/>
      <c r="U487" s="1"/>
    </row>
    <row r="488" ht="14.25" customHeight="1">
      <c r="C488" s="1"/>
      <c r="H488" s="1"/>
      <c r="I488" s="1"/>
      <c r="K488" s="1"/>
      <c r="T488" s="1"/>
      <c r="U488" s="1"/>
    </row>
    <row r="489" ht="14.25" customHeight="1">
      <c r="C489" s="1"/>
      <c r="H489" s="1"/>
      <c r="I489" s="1"/>
      <c r="K489" s="1"/>
      <c r="T489" s="1"/>
      <c r="U489" s="1"/>
    </row>
    <row r="490" ht="14.25" customHeight="1">
      <c r="C490" s="1"/>
      <c r="H490" s="1"/>
      <c r="I490" s="1"/>
      <c r="K490" s="1"/>
      <c r="T490" s="1"/>
      <c r="U490" s="1"/>
    </row>
    <row r="491" ht="14.25" customHeight="1">
      <c r="C491" s="1"/>
      <c r="H491" s="1"/>
      <c r="I491" s="1"/>
      <c r="K491" s="1"/>
      <c r="T491" s="1"/>
      <c r="U491" s="1"/>
    </row>
    <row r="492" ht="14.25" customHeight="1">
      <c r="C492" s="1"/>
      <c r="H492" s="1"/>
      <c r="I492" s="1"/>
      <c r="K492" s="1"/>
      <c r="T492" s="1"/>
      <c r="U492" s="1"/>
    </row>
    <row r="493" ht="14.25" customHeight="1">
      <c r="C493" s="1"/>
      <c r="H493" s="1"/>
      <c r="I493" s="1"/>
      <c r="K493" s="1"/>
      <c r="T493" s="1"/>
      <c r="U493" s="1"/>
    </row>
    <row r="494" ht="14.25" customHeight="1">
      <c r="C494" s="1"/>
      <c r="H494" s="1"/>
      <c r="I494" s="1"/>
      <c r="K494" s="1"/>
      <c r="T494" s="1"/>
      <c r="U494" s="1"/>
    </row>
    <row r="495" ht="14.25" customHeight="1">
      <c r="C495" s="1"/>
      <c r="H495" s="1"/>
      <c r="I495" s="1"/>
      <c r="K495" s="1"/>
      <c r="T495" s="1"/>
      <c r="U495" s="1"/>
    </row>
    <row r="496" ht="14.25" customHeight="1">
      <c r="C496" s="1"/>
      <c r="H496" s="1"/>
      <c r="I496" s="1"/>
      <c r="K496" s="1"/>
      <c r="T496" s="1"/>
      <c r="U496" s="1"/>
    </row>
    <row r="497" ht="14.25" customHeight="1">
      <c r="C497" s="1"/>
      <c r="H497" s="1"/>
      <c r="I497" s="1"/>
      <c r="K497" s="1"/>
      <c r="T497" s="1"/>
      <c r="U497" s="1"/>
    </row>
    <row r="498" ht="14.25" customHeight="1">
      <c r="C498" s="1"/>
      <c r="H498" s="1"/>
      <c r="I498" s="1"/>
      <c r="K498" s="1"/>
      <c r="T498" s="1"/>
      <c r="U498" s="1"/>
    </row>
    <row r="499" ht="14.25" customHeight="1">
      <c r="C499" s="1"/>
      <c r="H499" s="1"/>
      <c r="I499" s="1"/>
      <c r="K499" s="1"/>
      <c r="T499" s="1"/>
      <c r="U499" s="1"/>
    </row>
    <row r="500" ht="14.25" customHeight="1">
      <c r="C500" s="1"/>
      <c r="H500" s="1"/>
      <c r="I500" s="1"/>
      <c r="K500" s="1"/>
      <c r="T500" s="1"/>
      <c r="U500" s="1"/>
    </row>
    <row r="501" ht="14.25" customHeight="1">
      <c r="C501" s="1"/>
      <c r="H501" s="1"/>
      <c r="I501" s="1"/>
      <c r="K501" s="1"/>
      <c r="T501" s="1"/>
      <c r="U501" s="1"/>
    </row>
    <row r="502" ht="14.25" customHeight="1">
      <c r="C502" s="1"/>
      <c r="H502" s="1"/>
      <c r="I502" s="1"/>
      <c r="K502" s="1"/>
      <c r="T502" s="1"/>
      <c r="U502" s="1"/>
    </row>
    <row r="503" ht="14.25" customHeight="1">
      <c r="C503" s="1"/>
      <c r="H503" s="1"/>
      <c r="I503" s="1"/>
      <c r="K503" s="1"/>
      <c r="T503" s="1"/>
      <c r="U503" s="1"/>
    </row>
    <row r="504" ht="14.25" customHeight="1">
      <c r="C504" s="1"/>
      <c r="H504" s="1"/>
      <c r="I504" s="1"/>
      <c r="K504" s="1"/>
      <c r="T504" s="1"/>
      <c r="U504" s="1"/>
    </row>
    <row r="505" ht="14.25" customHeight="1">
      <c r="C505" s="1"/>
      <c r="H505" s="1"/>
      <c r="I505" s="1"/>
      <c r="K505" s="1"/>
      <c r="T505" s="1"/>
      <c r="U505" s="1"/>
    </row>
    <row r="506" ht="14.25" customHeight="1">
      <c r="C506" s="1"/>
      <c r="H506" s="1"/>
      <c r="I506" s="1"/>
      <c r="K506" s="1"/>
      <c r="T506" s="1"/>
      <c r="U506" s="1"/>
    </row>
    <row r="507" ht="14.25" customHeight="1">
      <c r="C507" s="1"/>
      <c r="H507" s="1"/>
      <c r="I507" s="1"/>
      <c r="K507" s="1"/>
      <c r="T507" s="1"/>
      <c r="U507" s="1"/>
    </row>
    <row r="508" ht="14.25" customHeight="1">
      <c r="C508" s="1"/>
      <c r="H508" s="1"/>
      <c r="I508" s="1"/>
      <c r="K508" s="1"/>
      <c r="T508" s="1"/>
      <c r="U508" s="1"/>
    </row>
    <row r="509" ht="14.25" customHeight="1">
      <c r="C509" s="1"/>
      <c r="H509" s="1"/>
      <c r="I509" s="1"/>
      <c r="K509" s="1"/>
      <c r="T509" s="1"/>
      <c r="U509" s="1"/>
    </row>
    <row r="510" ht="14.25" customHeight="1">
      <c r="C510" s="1"/>
      <c r="H510" s="1"/>
      <c r="I510" s="1"/>
      <c r="K510" s="1"/>
      <c r="T510" s="1"/>
      <c r="U510" s="1"/>
    </row>
    <row r="511" ht="14.25" customHeight="1">
      <c r="C511" s="1"/>
      <c r="H511" s="1"/>
      <c r="I511" s="1"/>
      <c r="K511" s="1"/>
      <c r="T511" s="1"/>
      <c r="U511" s="1"/>
    </row>
    <row r="512" ht="14.25" customHeight="1">
      <c r="C512" s="1"/>
      <c r="H512" s="1"/>
      <c r="I512" s="1"/>
      <c r="K512" s="1"/>
      <c r="T512" s="1"/>
      <c r="U512" s="1"/>
    </row>
    <row r="513" ht="14.25" customHeight="1">
      <c r="C513" s="1"/>
      <c r="H513" s="1"/>
      <c r="I513" s="1"/>
      <c r="K513" s="1"/>
      <c r="T513" s="1"/>
      <c r="U513" s="1"/>
    </row>
    <row r="514" ht="14.25" customHeight="1">
      <c r="C514" s="1"/>
      <c r="H514" s="1"/>
      <c r="I514" s="1"/>
      <c r="K514" s="1"/>
      <c r="T514" s="1"/>
      <c r="U514" s="1"/>
    </row>
    <row r="515" ht="14.25" customHeight="1">
      <c r="C515" s="1"/>
      <c r="H515" s="1"/>
      <c r="I515" s="1"/>
      <c r="K515" s="1"/>
      <c r="T515" s="1"/>
      <c r="U515" s="1"/>
    </row>
    <row r="516" ht="14.25" customHeight="1">
      <c r="C516" s="1"/>
      <c r="H516" s="1"/>
      <c r="I516" s="1"/>
      <c r="K516" s="1"/>
      <c r="T516" s="1"/>
      <c r="U516" s="1"/>
    </row>
    <row r="517" ht="14.25" customHeight="1">
      <c r="C517" s="1"/>
      <c r="H517" s="1"/>
      <c r="I517" s="1"/>
      <c r="K517" s="1"/>
      <c r="T517" s="1"/>
      <c r="U517" s="1"/>
    </row>
    <row r="518" ht="14.25" customHeight="1">
      <c r="C518" s="1"/>
      <c r="H518" s="1"/>
      <c r="I518" s="1"/>
      <c r="K518" s="1"/>
      <c r="T518" s="1"/>
      <c r="U518" s="1"/>
    </row>
    <row r="519" ht="14.25" customHeight="1">
      <c r="C519" s="1"/>
      <c r="H519" s="1"/>
      <c r="I519" s="1"/>
      <c r="K519" s="1"/>
      <c r="T519" s="1"/>
      <c r="U519" s="1"/>
    </row>
    <row r="520" ht="14.25" customHeight="1">
      <c r="C520" s="1"/>
      <c r="H520" s="1"/>
      <c r="I520" s="1"/>
      <c r="K520" s="1"/>
      <c r="T520" s="1"/>
      <c r="U520" s="1"/>
    </row>
    <row r="521" ht="14.25" customHeight="1">
      <c r="C521" s="1"/>
      <c r="H521" s="1"/>
      <c r="I521" s="1"/>
      <c r="K521" s="1"/>
      <c r="T521" s="1"/>
      <c r="U521" s="1"/>
    </row>
    <row r="522" ht="14.25" customHeight="1">
      <c r="C522" s="1"/>
      <c r="H522" s="1"/>
      <c r="I522" s="1"/>
      <c r="K522" s="1"/>
      <c r="T522" s="1"/>
      <c r="U522" s="1"/>
    </row>
    <row r="523" ht="14.25" customHeight="1">
      <c r="C523" s="1"/>
      <c r="H523" s="1"/>
      <c r="I523" s="1"/>
      <c r="K523" s="1"/>
      <c r="T523" s="1"/>
      <c r="U523" s="1"/>
    </row>
    <row r="524" ht="14.25" customHeight="1">
      <c r="C524" s="1"/>
      <c r="H524" s="1"/>
      <c r="I524" s="1"/>
      <c r="K524" s="1"/>
      <c r="T524" s="1"/>
      <c r="U524" s="1"/>
    </row>
    <row r="525" ht="14.25" customHeight="1">
      <c r="C525" s="1"/>
      <c r="H525" s="1"/>
      <c r="I525" s="1"/>
      <c r="K525" s="1"/>
      <c r="T525" s="1"/>
      <c r="U525" s="1"/>
    </row>
    <row r="526" ht="14.25" customHeight="1">
      <c r="C526" s="1"/>
      <c r="H526" s="1"/>
      <c r="I526" s="1"/>
      <c r="K526" s="1"/>
      <c r="T526" s="1"/>
      <c r="U526" s="1"/>
    </row>
    <row r="527" ht="14.25" customHeight="1">
      <c r="C527" s="1"/>
      <c r="H527" s="1"/>
      <c r="I527" s="1"/>
      <c r="K527" s="1"/>
      <c r="T527" s="1"/>
      <c r="U527" s="1"/>
    </row>
    <row r="528" ht="14.25" customHeight="1">
      <c r="C528" s="1"/>
      <c r="H528" s="1"/>
      <c r="I528" s="1"/>
      <c r="K528" s="1"/>
      <c r="T528" s="1"/>
      <c r="U528" s="1"/>
    </row>
    <row r="529" ht="14.25" customHeight="1">
      <c r="C529" s="1"/>
      <c r="H529" s="1"/>
      <c r="I529" s="1"/>
      <c r="K529" s="1"/>
      <c r="T529" s="1"/>
      <c r="U529" s="1"/>
    </row>
    <row r="530" ht="14.25" customHeight="1">
      <c r="C530" s="1"/>
      <c r="H530" s="1"/>
      <c r="I530" s="1"/>
      <c r="K530" s="1"/>
      <c r="T530" s="1"/>
      <c r="U530" s="1"/>
    </row>
    <row r="531" ht="14.25" customHeight="1">
      <c r="C531" s="1"/>
      <c r="H531" s="1"/>
      <c r="I531" s="1"/>
      <c r="K531" s="1"/>
      <c r="T531" s="1"/>
      <c r="U531" s="1"/>
    </row>
    <row r="532" ht="14.25" customHeight="1">
      <c r="C532" s="1"/>
      <c r="H532" s="1"/>
      <c r="I532" s="1"/>
      <c r="K532" s="1"/>
      <c r="T532" s="1"/>
      <c r="U532" s="1"/>
    </row>
    <row r="533" ht="14.25" customHeight="1">
      <c r="C533" s="1"/>
      <c r="H533" s="1"/>
      <c r="I533" s="1"/>
      <c r="K533" s="1"/>
      <c r="T533" s="1"/>
      <c r="U533" s="1"/>
    </row>
    <row r="534" ht="14.25" customHeight="1">
      <c r="C534" s="1"/>
      <c r="H534" s="1"/>
      <c r="I534" s="1"/>
      <c r="K534" s="1"/>
      <c r="T534" s="1"/>
      <c r="U534" s="1"/>
    </row>
    <row r="535" ht="14.25" customHeight="1">
      <c r="C535" s="1"/>
      <c r="H535" s="1"/>
      <c r="I535" s="1"/>
      <c r="K535" s="1"/>
      <c r="T535" s="1"/>
      <c r="U535" s="1"/>
    </row>
    <row r="536" ht="14.25" customHeight="1">
      <c r="C536" s="1"/>
      <c r="H536" s="1"/>
      <c r="I536" s="1"/>
      <c r="K536" s="1"/>
      <c r="T536" s="1"/>
      <c r="U536" s="1"/>
    </row>
    <row r="537" ht="14.25" customHeight="1">
      <c r="C537" s="1"/>
      <c r="H537" s="1"/>
      <c r="I537" s="1"/>
      <c r="K537" s="1"/>
      <c r="T537" s="1"/>
      <c r="U537" s="1"/>
    </row>
    <row r="538" ht="14.25" customHeight="1">
      <c r="C538" s="1"/>
      <c r="H538" s="1"/>
      <c r="I538" s="1"/>
      <c r="K538" s="1"/>
      <c r="T538" s="1"/>
      <c r="U538" s="1"/>
    </row>
    <row r="539" ht="14.25" customHeight="1">
      <c r="C539" s="1"/>
      <c r="H539" s="1"/>
      <c r="I539" s="1"/>
      <c r="K539" s="1"/>
      <c r="T539" s="1"/>
      <c r="U539" s="1"/>
    </row>
    <row r="540" ht="14.25" customHeight="1">
      <c r="C540" s="1"/>
      <c r="H540" s="1"/>
      <c r="I540" s="1"/>
      <c r="K540" s="1"/>
      <c r="T540" s="1"/>
      <c r="U540" s="1"/>
    </row>
    <row r="541" ht="14.25" customHeight="1">
      <c r="C541" s="1"/>
      <c r="H541" s="1"/>
      <c r="I541" s="1"/>
      <c r="K541" s="1"/>
      <c r="T541" s="1"/>
      <c r="U541" s="1"/>
    </row>
    <row r="542" ht="14.25" customHeight="1">
      <c r="C542" s="1"/>
      <c r="H542" s="1"/>
      <c r="I542" s="1"/>
      <c r="K542" s="1"/>
      <c r="T542" s="1"/>
      <c r="U542" s="1"/>
    </row>
    <row r="543" ht="14.25" customHeight="1">
      <c r="C543" s="1"/>
      <c r="H543" s="1"/>
      <c r="I543" s="1"/>
      <c r="K543" s="1"/>
      <c r="T543" s="1"/>
      <c r="U543" s="1"/>
    </row>
    <row r="544" ht="14.25" customHeight="1">
      <c r="C544" s="1"/>
      <c r="H544" s="1"/>
      <c r="I544" s="1"/>
      <c r="K544" s="1"/>
      <c r="T544" s="1"/>
      <c r="U544" s="1"/>
    </row>
    <row r="545" ht="14.25" customHeight="1">
      <c r="C545" s="1"/>
      <c r="H545" s="1"/>
      <c r="I545" s="1"/>
      <c r="K545" s="1"/>
      <c r="T545" s="1"/>
      <c r="U545" s="1"/>
    </row>
    <row r="546" ht="14.25" customHeight="1">
      <c r="C546" s="1"/>
      <c r="H546" s="1"/>
      <c r="I546" s="1"/>
      <c r="K546" s="1"/>
      <c r="T546" s="1"/>
      <c r="U546" s="1"/>
    </row>
    <row r="547" ht="14.25" customHeight="1">
      <c r="C547" s="1"/>
      <c r="H547" s="1"/>
      <c r="I547" s="1"/>
      <c r="K547" s="1"/>
      <c r="T547" s="1"/>
      <c r="U547" s="1"/>
    </row>
    <row r="548" ht="14.25" customHeight="1">
      <c r="C548" s="1"/>
      <c r="H548" s="1"/>
      <c r="I548" s="1"/>
      <c r="K548" s="1"/>
      <c r="T548" s="1"/>
      <c r="U548" s="1"/>
    </row>
    <row r="549" ht="14.25" customHeight="1">
      <c r="C549" s="1"/>
      <c r="H549" s="1"/>
      <c r="I549" s="1"/>
      <c r="K549" s="1"/>
      <c r="T549" s="1"/>
      <c r="U549" s="1"/>
    </row>
    <row r="550" ht="14.25" customHeight="1">
      <c r="C550" s="1"/>
      <c r="H550" s="1"/>
      <c r="I550" s="1"/>
      <c r="K550" s="1"/>
      <c r="T550" s="1"/>
      <c r="U550" s="1"/>
    </row>
    <row r="551" ht="14.25" customHeight="1">
      <c r="C551" s="1"/>
      <c r="H551" s="1"/>
      <c r="I551" s="1"/>
      <c r="K551" s="1"/>
      <c r="T551" s="1"/>
      <c r="U551" s="1"/>
    </row>
    <row r="552" ht="14.25" customHeight="1">
      <c r="C552" s="1"/>
      <c r="H552" s="1"/>
      <c r="I552" s="1"/>
      <c r="K552" s="1"/>
      <c r="T552" s="1"/>
      <c r="U552" s="1"/>
    </row>
    <row r="553" ht="14.25" customHeight="1">
      <c r="C553" s="1"/>
      <c r="H553" s="1"/>
      <c r="I553" s="1"/>
      <c r="K553" s="1"/>
      <c r="T553" s="1"/>
      <c r="U553" s="1"/>
    </row>
    <row r="554" ht="14.25" customHeight="1">
      <c r="C554" s="1"/>
      <c r="H554" s="1"/>
      <c r="I554" s="1"/>
      <c r="K554" s="1"/>
      <c r="T554" s="1"/>
      <c r="U554" s="1"/>
    </row>
    <row r="555" ht="14.25" customHeight="1">
      <c r="C555" s="1"/>
      <c r="H555" s="1"/>
      <c r="I555" s="1"/>
      <c r="K555" s="1"/>
      <c r="T555" s="1"/>
      <c r="U555" s="1"/>
    </row>
    <row r="556" ht="14.25" customHeight="1">
      <c r="C556" s="1"/>
      <c r="H556" s="1"/>
      <c r="I556" s="1"/>
      <c r="K556" s="1"/>
      <c r="T556" s="1"/>
      <c r="U556" s="1"/>
    </row>
    <row r="557" ht="14.25" customHeight="1">
      <c r="C557" s="1"/>
      <c r="H557" s="1"/>
      <c r="I557" s="1"/>
      <c r="K557" s="1"/>
      <c r="T557" s="1"/>
      <c r="U557" s="1"/>
    </row>
    <row r="558" ht="14.25" customHeight="1">
      <c r="C558" s="1"/>
      <c r="H558" s="1"/>
      <c r="I558" s="1"/>
      <c r="K558" s="1"/>
      <c r="T558" s="1"/>
      <c r="U558" s="1"/>
    </row>
    <row r="559" ht="14.25" customHeight="1">
      <c r="C559" s="1"/>
      <c r="H559" s="1"/>
      <c r="I559" s="1"/>
      <c r="K559" s="1"/>
      <c r="T559" s="1"/>
      <c r="U559" s="1"/>
    </row>
    <row r="560" ht="14.25" customHeight="1">
      <c r="C560" s="1"/>
      <c r="H560" s="1"/>
      <c r="I560" s="1"/>
      <c r="K560" s="1"/>
      <c r="T560" s="1"/>
      <c r="U560" s="1"/>
    </row>
    <row r="561" ht="14.25" customHeight="1">
      <c r="C561" s="1"/>
      <c r="H561" s="1"/>
      <c r="I561" s="1"/>
      <c r="K561" s="1"/>
      <c r="T561" s="1"/>
      <c r="U561" s="1"/>
    </row>
    <row r="562" ht="14.25" customHeight="1">
      <c r="C562" s="1"/>
      <c r="H562" s="1"/>
      <c r="I562" s="1"/>
      <c r="K562" s="1"/>
      <c r="T562" s="1"/>
      <c r="U562" s="1"/>
    </row>
    <row r="563" ht="14.25" customHeight="1">
      <c r="C563" s="1"/>
      <c r="H563" s="1"/>
      <c r="I563" s="1"/>
      <c r="K563" s="1"/>
      <c r="T563" s="1"/>
      <c r="U563" s="1"/>
    </row>
    <row r="564" ht="14.25" customHeight="1">
      <c r="C564" s="1"/>
      <c r="H564" s="1"/>
      <c r="I564" s="1"/>
      <c r="K564" s="1"/>
      <c r="T564" s="1"/>
      <c r="U564" s="1"/>
    </row>
    <row r="565" ht="14.25" customHeight="1">
      <c r="C565" s="1"/>
      <c r="H565" s="1"/>
      <c r="I565" s="1"/>
      <c r="K565" s="1"/>
      <c r="T565" s="1"/>
      <c r="U565" s="1"/>
    </row>
    <row r="566" ht="14.25" customHeight="1">
      <c r="C566" s="1"/>
      <c r="H566" s="1"/>
      <c r="I566" s="1"/>
      <c r="K566" s="1"/>
      <c r="T566" s="1"/>
      <c r="U566" s="1"/>
    </row>
    <row r="567" ht="14.25" customHeight="1">
      <c r="C567" s="1"/>
      <c r="H567" s="1"/>
      <c r="I567" s="1"/>
      <c r="K567" s="1"/>
      <c r="T567" s="1"/>
      <c r="U567" s="1"/>
    </row>
    <row r="568" ht="14.25" customHeight="1">
      <c r="C568" s="1"/>
      <c r="H568" s="1"/>
      <c r="I568" s="1"/>
      <c r="K568" s="1"/>
      <c r="T568" s="1"/>
      <c r="U568" s="1"/>
    </row>
    <row r="569" ht="14.25" customHeight="1">
      <c r="C569" s="1"/>
      <c r="H569" s="1"/>
      <c r="I569" s="1"/>
      <c r="K569" s="1"/>
      <c r="T569" s="1"/>
      <c r="U569" s="1"/>
    </row>
    <row r="570" ht="14.25" customHeight="1">
      <c r="C570" s="1"/>
      <c r="H570" s="1"/>
      <c r="I570" s="1"/>
      <c r="K570" s="1"/>
      <c r="T570" s="1"/>
      <c r="U570" s="1"/>
    </row>
    <row r="571" ht="14.25" customHeight="1">
      <c r="C571" s="1"/>
      <c r="H571" s="1"/>
      <c r="I571" s="1"/>
      <c r="K571" s="1"/>
      <c r="T571" s="1"/>
      <c r="U571" s="1"/>
    </row>
    <row r="572" ht="14.25" customHeight="1">
      <c r="C572" s="1"/>
      <c r="H572" s="1"/>
      <c r="I572" s="1"/>
      <c r="K572" s="1"/>
      <c r="T572" s="1"/>
      <c r="U572" s="1"/>
    </row>
    <row r="573" ht="14.25" customHeight="1">
      <c r="C573" s="1"/>
      <c r="H573" s="1"/>
      <c r="I573" s="1"/>
      <c r="K573" s="1"/>
      <c r="T573" s="1"/>
      <c r="U573" s="1"/>
    </row>
    <row r="574" ht="14.25" customHeight="1">
      <c r="C574" s="1"/>
      <c r="H574" s="1"/>
      <c r="I574" s="1"/>
      <c r="K574" s="1"/>
      <c r="T574" s="1"/>
      <c r="U574" s="1"/>
    </row>
    <row r="575" ht="14.25" customHeight="1">
      <c r="C575" s="1"/>
      <c r="H575" s="1"/>
      <c r="I575" s="1"/>
      <c r="K575" s="1"/>
      <c r="T575" s="1"/>
      <c r="U575" s="1"/>
    </row>
    <row r="576" ht="14.25" customHeight="1">
      <c r="C576" s="1"/>
      <c r="H576" s="1"/>
      <c r="I576" s="1"/>
      <c r="K576" s="1"/>
      <c r="T576" s="1"/>
      <c r="U576" s="1"/>
    </row>
    <row r="577" ht="14.25" customHeight="1">
      <c r="C577" s="1"/>
      <c r="H577" s="1"/>
      <c r="I577" s="1"/>
      <c r="K577" s="1"/>
      <c r="T577" s="1"/>
      <c r="U577" s="1"/>
    </row>
    <row r="578" ht="14.25" customHeight="1">
      <c r="C578" s="1"/>
      <c r="H578" s="1"/>
      <c r="I578" s="1"/>
      <c r="K578" s="1"/>
      <c r="T578" s="1"/>
      <c r="U578" s="1"/>
    </row>
    <row r="579" ht="14.25" customHeight="1">
      <c r="C579" s="1"/>
      <c r="H579" s="1"/>
      <c r="I579" s="1"/>
      <c r="K579" s="1"/>
      <c r="T579" s="1"/>
      <c r="U579" s="1"/>
    </row>
    <row r="580" ht="14.25" customHeight="1">
      <c r="C580" s="1"/>
      <c r="H580" s="1"/>
      <c r="I580" s="1"/>
      <c r="K580" s="1"/>
      <c r="T580" s="1"/>
      <c r="U580" s="1"/>
    </row>
    <row r="581" ht="14.25" customHeight="1">
      <c r="C581" s="1"/>
      <c r="H581" s="1"/>
      <c r="I581" s="1"/>
      <c r="K581" s="1"/>
      <c r="T581" s="1"/>
      <c r="U581" s="1"/>
    </row>
    <row r="582" ht="14.25" customHeight="1">
      <c r="C582" s="1"/>
      <c r="H582" s="1"/>
      <c r="I582" s="1"/>
      <c r="K582" s="1"/>
      <c r="T582" s="1"/>
      <c r="U582" s="1"/>
    </row>
    <row r="583" ht="14.25" customHeight="1">
      <c r="C583" s="1"/>
      <c r="H583" s="1"/>
      <c r="I583" s="1"/>
      <c r="K583" s="1"/>
      <c r="T583" s="1"/>
      <c r="U583" s="1"/>
    </row>
    <row r="584" ht="14.25" customHeight="1">
      <c r="C584" s="1"/>
      <c r="H584" s="1"/>
      <c r="I584" s="1"/>
      <c r="K584" s="1"/>
      <c r="T584" s="1"/>
      <c r="U584" s="1"/>
    </row>
    <row r="585" ht="14.25" customHeight="1">
      <c r="C585" s="1"/>
      <c r="H585" s="1"/>
      <c r="I585" s="1"/>
      <c r="K585" s="1"/>
      <c r="T585" s="1"/>
      <c r="U585" s="1"/>
    </row>
    <row r="586" ht="14.25" customHeight="1">
      <c r="C586" s="1"/>
      <c r="H586" s="1"/>
      <c r="I586" s="1"/>
      <c r="K586" s="1"/>
      <c r="T586" s="1"/>
      <c r="U586" s="1"/>
    </row>
    <row r="587" ht="14.25" customHeight="1">
      <c r="C587" s="1"/>
      <c r="H587" s="1"/>
      <c r="I587" s="1"/>
      <c r="K587" s="1"/>
      <c r="T587" s="1"/>
      <c r="U587" s="1"/>
    </row>
    <row r="588" ht="14.25" customHeight="1">
      <c r="C588" s="1"/>
      <c r="H588" s="1"/>
      <c r="I588" s="1"/>
      <c r="K588" s="1"/>
      <c r="T588" s="1"/>
      <c r="U588" s="1"/>
    </row>
    <row r="589" ht="14.25" customHeight="1">
      <c r="C589" s="1"/>
      <c r="H589" s="1"/>
      <c r="I589" s="1"/>
      <c r="K589" s="1"/>
      <c r="T589" s="1"/>
      <c r="U589" s="1"/>
    </row>
    <row r="590" ht="14.25" customHeight="1">
      <c r="C590" s="1"/>
      <c r="H590" s="1"/>
      <c r="I590" s="1"/>
      <c r="K590" s="1"/>
      <c r="T590" s="1"/>
      <c r="U590" s="1"/>
    </row>
    <row r="591" ht="14.25" customHeight="1">
      <c r="C591" s="1"/>
      <c r="H591" s="1"/>
      <c r="I591" s="1"/>
      <c r="K591" s="1"/>
      <c r="T591" s="1"/>
      <c r="U591" s="1"/>
    </row>
    <row r="592" ht="14.25" customHeight="1">
      <c r="C592" s="1"/>
      <c r="H592" s="1"/>
      <c r="I592" s="1"/>
      <c r="K592" s="1"/>
      <c r="T592" s="1"/>
      <c r="U592" s="1"/>
    </row>
    <row r="593" ht="14.25" customHeight="1">
      <c r="C593" s="1"/>
      <c r="H593" s="1"/>
      <c r="I593" s="1"/>
      <c r="K593" s="1"/>
      <c r="T593" s="1"/>
      <c r="U593" s="1"/>
    </row>
    <row r="594" ht="14.25" customHeight="1">
      <c r="C594" s="1"/>
      <c r="H594" s="1"/>
      <c r="I594" s="1"/>
      <c r="K594" s="1"/>
      <c r="T594" s="1"/>
      <c r="U594" s="1"/>
    </row>
    <row r="595" ht="14.25" customHeight="1">
      <c r="C595" s="1"/>
      <c r="H595" s="1"/>
      <c r="I595" s="1"/>
      <c r="K595" s="1"/>
      <c r="T595" s="1"/>
      <c r="U595" s="1"/>
    </row>
    <row r="596" ht="14.25" customHeight="1">
      <c r="C596" s="1"/>
      <c r="H596" s="1"/>
      <c r="I596" s="1"/>
      <c r="K596" s="1"/>
      <c r="T596" s="1"/>
      <c r="U596" s="1"/>
    </row>
    <row r="597" ht="14.25" customHeight="1">
      <c r="C597" s="1"/>
      <c r="H597" s="1"/>
      <c r="I597" s="1"/>
      <c r="K597" s="1"/>
      <c r="T597" s="1"/>
      <c r="U597" s="1"/>
    </row>
    <row r="598" ht="14.25" customHeight="1">
      <c r="C598" s="1"/>
      <c r="H598" s="1"/>
      <c r="I598" s="1"/>
      <c r="K598" s="1"/>
      <c r="T598" s="1"/>
      <c r="U598" s="1"/>
    </row>
    <row r="599" ht="14.25" customHeight="1">
      <c r="C599" s="1"/>
      <c r="H599" s="1"/>
      <c r="I599" s="1"/>
      <c r="K599" s="1"/>
      <c r="T599" s="1"/>
      <c r="U599" s="1"/>
    </row>
    <row r="600" ht="14.25" customHeight="1">
      <c r="C600" s="1"/>
      <c r="H600" s="1"/>
      <c r="I600" s="1"/>
      <c r="K600" s="1"/>
      <c r="T600" s="1"/>
      <c r="U600" s="1"/>
    </row>
    <row r="601" ht="14.25" customHeight="1">
      <c r="C601" s="1"/>
      <c r="H601" s="1"/>
      <c r="I601" s="1"/>
      <c r="K601" s="1"/>
      <c r="T601" s="1"/>
      <c r="U601" s="1"/>
    </row>
    <row r="602" ht="14.25" customHeight="1">
      <c r="C602" s="1"/>
      <c r="H602" s="1"/>
      <c r="I602" s="1"/>
      <c r="K602" s="1"/>
      <c r="T602" s="1"/>
      <c r="U602" s="1"/>
    </row>
    <row r="603" ht="14.25" customHeight="1">
      <c r="C603" s="1"/>
      <c r="H603" s="1"/>
      <c r="I603" s="1"/>
      <c r="K603" s="1"/>
      <c r="T603" s="1"/>
      <c r="U603" s="1"/>
    </row>
    <row r="604" ht="14.25" customHeight="1">
      <c r="C604" s="1"/>
      <c r="H604" s="1"/>
      <c r="I604" s="1"/>
      <c r="K604" s="1"/>
      <c r="T604" s="1"/>
      <c r="U604" s="1"/>
    </row>
    <row r="605" ht="14.25" customHeight="1">
      <c r="C605" s="1"/>
      <c r="H605" s="1"/>
      <c r="I605" s="1"/>
      <c r="K605" s="1"/>
      <c r="T605" s="1"/>
      <c r="U605" s="1"/>
    </row>
    <row r="606" ht="14.25" customHeight="1">
      <c r="C606" s="1"/>
      <c r="H606" s="1"/>
      <c r="I606" s="1"/>
      <c r="K606" s="1"/>
      <c r="T606" s="1"/>
      <c r="U606" s="1"/>
    </row>
    <row r="607" ht="14.25" customHeight="1">
      <c r="C607" s="1"/>
      <c r="H607" s="1"/>
      <c r="I607" s="1"/>
      <c r="K607" s="1"/>
      <c r="T607" s="1"/>
      <c r="U607" s="1"/>
    </row>
    <row r="608" ht="14.25" customHeight="1">
      <c r="C608" s="1"/>
      <c r="H608" s="1"/>
      <c r="I608" s="1"/>
      <c r="K608" s="1"/>
      <c r="T608" s="1"/>
      <c r="U608" s="1"/>
    </row>
    <row r="609" ht="14.25" customHeight="1">
      <c r="C609" s="1"/>
      <c r="H609" s="1"/>
      <c r="I609" s="1"/>
      <c r="K609" s="1"/>
      <c r="T609" s="1"/>
      <c r="U609" s="1"/>
    </row>
    <row r="610" ht="14.25" customHeight="1">
      <c r="C610" s="1"/>
      <c r="H610" s="1"/>
      <c r="I610" s="1"/>
      <c r="K610" s="1"/>
      <c r="T610" s="1"/>
      <c r="U610" s="1"/>
    </row>
    <row r="611" ht="14.25" customHeight="1">
      <c r="C611" s="1"/>
      <c r="H611" s="1"/>
      <c r="I611" s="1"/>
      <c r="K611" s="1"/>
      <c r="T611" s="1"/>
      <c r="U611" s="1"/>
    </row>
    <row r="612" ht="14.25" customHeight="1">
      <c r="C612" s="1"/>
      <c r="H612" s="1"/>
      <c r="I612" s="1"/>
      <c r="K612" s="1"/>
      <c r="T612" s="1"/>
      <c r="U612" s="1"/>
    </row>
    <row r="613" ht="14.25" customHeight="1">
      <c r="C613" s="1"/>
      <c r="H613" s="1"/>
      <c r="I613" s="1"/>
      <c r="K613" s="1"/>
      <c r="T613" s="1"/>
      <c r="U613" s="1"/>
    </row>
    <row r="614" ht="14.25" customHeight="1">
      <c r="C614" s="1"/>
      <c r="H614" s="1"/>
      <c r="I614" s="1"/>
      <c r="K614" s="1"/>
      <c r="T614" s="1"/>
      <c r="U614" s="1"/>
    </row>
    <row r="615" ht="14.25" customHeight="1">
      <c r="C615" s="1"/>
      <c r="H615" s="1"/>
      <c r="I615" s="1"/>
      <c r="K615" s="1"/>
      <c r="T615" s="1"/>
      <c r="U615" s="1"/>
    </row>
    <row r="616" ht="14.25" customHeight="1">
      <c r="C616" s="1"/>
      <c r="H616" s="1"/>
      <c r="I616" s="1"/>
      <c r="K616" s="1"/>
      <c r="T616" s="1"/>
      <c r="U616" s="1"/>
    </row>
    <row r="617" ht="14.25" customHeight="1">
      <c r="C617" s="1"/>
      <c r="H617" s="1"/>
      <c r="I617" s="1"/>
      <c r="K617" s="1"/>
      <c r="T617" s="1"/>
      <c r="U617" s="1"/>
    </row>
    <row r="618" ht="14.25" customHeight="1">
      <c r="C618" s="1"/>
      <c r="H618" s="1"/>
      <c r="I618" s="1"/>
      <c r="K618" s="1"/>
      <c r="T618" s="1"/>
      <c r="U618" s="1"/>
    </row>
    <row r="619" ht="14.25" customHeight="1">
      <c r="C619" s="1"/>
      <c r="H619" s="1"/>
      <c r="I619" s="1"/>
      <c r="K619" s="1"/>
      <c r="T619" s="1"/>
      <c r="U619" s="1"/>
    </row>
    <row r="620" ht="14.25" customHeight="1">
      <c r="C620" s="1"/>
      <c r="H620" s="1"/>
      <c r="I620" s="1"/>
      <c r="K620" s="1"/>
      <c r="T620" s="1"/>
      <c r="U620" s="1"/>
    </row>
    <row r="621" ht="14.25" customHeight="1">
      <c r="C621" s="1"/>
      <c r="H621" s="1"/>
      <c r="I621" s="1"/>
      <c r="K621" s="1"/>
      <c r="T621" s="1"/>
      <c r="U621" s="1"/>
    </row>
    <row r="622" ht="14.25" customHeight="1">
      <c r="C622" s="1"/>
      <c r="H622" s="1"/>
      <c r="I622" s="1"/>
      <c r="K622" s="1"/>
      <c r="T622" s="1"/>
      <c r="U622" s="1"/>
    </row>
    <row r="623" ht="14.25" customHeight="1">
      <c r="C623" s="1"/>
      <c r="H623" s="1"/>
      <c r="I623" s="1"/>
      <c r="K623" s="1"/>
      <c r="T623" s="1"/>
      <c r="U623" s="1"/>
    </row>
    <row r="624" ht="14.25" customHeight="1">
      <c r="C624" s="1"/>
      <c r="H624" s="1"/>
      <c r="I624" s="1"/>
      <c r="K624" s="1"/>
      <c r="T624" s="1"/>
      <c r="U624" s="1"/>
    </row>
    <row r="625" ht="14.25" customHeight="1">
      <c r="C625" s="1"/>
      <c r="H625" s="1"/>
      <c r="I625" s="1"/>
      <c r="K625" s="1"/>
      <c r="T625" s="1"/>
      <c r="U625" s="1"/>
    </row>
    <row r="626" ht="14.25" customHeight="1">
      <c r="C626" s="1"/>
      <c r="H626" s="1"/>
      <c r="I626" s="1"/>
      <c r="K626" s="1"/>
      <c r="T626" s="1"/>
      <c r="U626" s="1"/>
    </row>
    <row r="627" ht="14.25" customHeight="1">
      <c r="C627" s="1"/>
      <c r="H627" s="1"/>
      <c r="I627" s="1"/>
      <c r="K627" s="1"/>
      <c r="T627" s="1"/>
      <c r="U627" s="1"/>
    </row>
    <row r="628" ht="14.25" customHeight="1">
      <c r="C628" s="1"/>
      <c r="H628" s="1"/>
      <c r="I628" s="1"/>
      <c r="K628" s="1"/>
      <c r="T628" s="1"/>
      <c r="U628" s="1"/>
    </row>
    <row r="629" ht="14.25" customHeight="1">
      <c r="C629" s="1"/>
      <c r="H629" s="1"/>
      <c r="I629" s="1"/>
      <c r="K629" s="1"/>
      <c r="T629" s="1"/>
      <c r="U629" s="1"/>
    </row>
    <row r="630" ht="14.25" customHeight="1">
      <c r="C630" s="1"/>
      <c r="H630" s="1"/>
      <c r="I630" s="1"/>
      <c r="K630" s="1"/>
      <c r="T630" s="1"/>
      <c r="U630" s="1"/>
    </row>
    <row r="631" ht="14.25" customHeight="1">
      <c r="C631" s="1"/>
      <c r="H631" s="1"/>
      <c r="I631" s="1"/>
      <c r="K631" s="1"/>
      <c r="T631" s="1"/>
      <c r="U631" s="1"/>
    </row>
    <row r="632" ht="14.25" customHeight="1">
      <c r="C632" s="1"/>
      <c r="H632" s="1"/>
      <c r="I632" s="1"/>
      <c r="K632" s="1"/>
      <c r="T632" s="1"/>
      <c r="U632" s="1"/>
    </row>
    <row r="633" ht="14.25" customHeight="1">
      <c r="C633" s="1"/>
      <c r="H633" s="1"/>
      <c r="I633" s="1"/>
      <c r="K633" s="1"/>
      <c r="T633" s="1"/>
      <c r="U633" s="1"/>
    </row>
    <row r="634" ht="14.25" customHeight="1">
      <c r="C634" s="1"/>
      <c r="H634" s="1"/>
      <c r="I634" s="1"/>
      <c r="K634" s="1"/>
      <c r="T634" s="1"/>
      <c r="U634" s="1"/>
    </row>
    <row r="635" ht="14.25" customHeight="1">
      <c r="C635" s="1"/>
      <c r="H635" s="1"/>
      <c r="I635" s="1"/>
      <c r="K635" s="1"/>
      <c r="T635" s="1"/>
      <c r="U635" s="1"/>
    </row>
    <row r="636" ht="14.25" customHeight="1">
      <c r="C636" s="1"/>
      <c r="H636" s="1"/>
      <c r="I636" s="1"/>
      <c r="K636" s="1"/>
      <c r="T636" s="1"/>
      <c r="U636" s="1"/>
    </row>
    <row r="637" ht="14.25" customHeight="1">
      <c r="C637" s="1"/>
      <c r="H637" s="1"/>
      <c r="I637" s="1"/>
      <c r="K637" s="1"/>
      <c r="T637" s="1"/>
      <c r="U637" s="1"/>
    </row>
    <row r="638" ht="14.25" customHeight="1">
      <c r="C638" s="1"/>
      <c r="H638" s="1"/>
      <c r="I638" s="1"/>
      <c r="K638" s="1"/>
      <c r="T638" s="1"/>
      <c r="U638" s="1"/>
    </row>
    <row r="639" ht="14.25" customHeight="1">
      <c r="C639" s="1"/>
      <c r="H639" s="1"/>
      <c r="I639" s="1"/>
      <c r="K639" s="1"/>
      <c r="T639" s="1"/>
      <c r="U639" s="1"/>
    </row>
    <row r="640" ht="14.25" customHeight="1">
      <c r="C640" s="1"/>
      <c r="H640" s="1"/>
      <c r="I640" s="1"/>
      <c r="K640" s="1"/>
      <c r="T640" s="1"/>
      <c r="U640" s="1"/>
    </row>
    <row r="641" ht="14.25" customHeight="1">
      <c r="C641" s="1"/>
      <c r="H641" s="1"/>
      <c r="I641" s="1"/>
      <c r="K641" s="1"/>
      <c r="T641" s="1"/>
      <c r="U641" s="1"/>
    </row>
    <row r="642" ht="14.25" customHeight="1">
      <c r="C642" s="1"/>
      <c r="H642" s="1"/>
      <c r="I642" s="1"/>
      <c r="K642" s="1"/>
      <c r="T642" s="1"/>
      <c r="U642" s="1"/>
    </row>
    <row r="643" ht="14.25" customHeight="1">
      <c r="C643" s="1"/>
      <c r="H643" s="1"/>
      <c r="I643" s="1"/>
      <c r="K643" s="1"/>
      <c r="T643" s="1"/>
      <c r="U643" s="1"/>
    </row>
    <row r="644" ht="14.25" customHeight="1">
      <c r="C644" s="1"/>
      <c r="H644" s="1"/>
      <c r="I644" s="1"/>
      <c r="K644" s="1"/>
      <c r="T644" s="1"/>
      <c r="U644" s="1"/>
    </row>
    <row r="645" ht="14.25" customHeight="1">
      <c r="C645" s="1"/>
      <c r="H645" s="1"/>
      <c r="I645" s="1"/>
      <c r="K645" s="1"/>
      <c r="T645" s="1"/>
      <c r="U645" s="1"/>
    </row>
    <row r="646" ht="14.25" customHeight="1">
      <c r="C646" s="1"/>
      <c r="H646" s="1"/>
      <c r="I646" s="1"/>
      <c r="K646" s="1"/>
      <c r="T646" s="1"/>
      <c r="U646" s="1"/>
    </row>
    <row r="647" ht="14.25" customHeight="1">
      <c r="C647" s="1"/>
      <c r="H647" s="1"/>
      <c r="I647" s="1"/>
      <c r="K647" s="1"/>
      <c r="T647" s="1"/>
      <c r="U647" s="1"/>
    </row>
    <row r="648" ht="14.25" customHeight="1">
      <c r="C648" s="1"/>
      <c r="H648" s="1"/>
      <c r="I648" s="1"/>
      <c r="K648" s="1"/>
      <c r="T648" s="1"/>
      <c r="U648" s="1"/>
    </row>
    <row r="649" ht="14.25" customHeight="1">
      <c r="C649" s="1"/>
      <c r="H649" s="1"/>
      <c r="I649" s="1"/>
      <c r="K649" s="1"/>
      <c r="T649" s="1"/>
      <c r="U649" s="1"/>
    </row>
    <row r="650" ht="14.25" customHeight="1">
      <c r="C650" s="1"/>
      <c r="H650" s="1"/>
      <c r="I650" s="1"/>
      <c r="K650" s="1"/>
      <c r="T650" s="1"/>
      <c r="U650" s="1"/>
    </row>
    <row r="651" ht="14.25" customHeight="1">
      <c r="C651" s="1"/>
      <c r="H651" s="1"/>
      <c r="I651" s="1"/>
      <c r="K651" s="1"/>
      <c r="T651" s="1"/>
      <c r="U651" s="1"/>
    </row>
    <row r="652" ht="14.25" customHeight="1">
      <c r="C652" s="1"/>
      <c r="H652" s="1"/>
      <c r="I652" s="1"/>
      <c r="K652" s="1"/>
      <c r="T652" s="1"/>
      <c r="U652" s="1"/>
    </row>
    <row r="653" ht="14.25" customHeight="1">
      <c r="C653" s="1"/>
      <c r="H653" s="1"/>
      <c r="I653" s="1"/>
      <c r="K653" s="1"/>
      <c r="T653" s="1"/>
      <c r="U653" s="1"/>
    </row>
    <row r="654" ht="14.25" customHeight="1">
      <c r="C654" s="1"/>
      <c r="H654" s="1"/>
      <c r="I654" s="1"/>
      <c r="K654" s="1"/>
      <c r="T654" s="1"/>
      <c r="U654" s="1"/>
    </row>
    <row r="655" ht="14.25" customHeight="1">
      <c r="C655" s="1"/>
      <c r="H655" s="1"/>
      <c r="I655" s="1"/>
      <c r="K655" s="1"/>
      <c r="T655" s="1"/>
      <c r="U655" s="1"/>
    </row>
    <row r="656" ht="14.25" customHeight="1">
      <c r="C656" s="1"/>
      <c r="H656" s="1"/>
      <c r="I656" s="1"/>
      <c r="K656" s="1"/>
      <c r="T656" s="1"/>
      <c r="U656" s="1"/>
    </row>
    <row r="657" ht="14.25" customHeight="1">
      <c r="C657" s="1"/>
      <c r="H657" s="1"/>
      <c r="I657" s="1"/>
      <c r="K657" s="1"/>
      <c r="T657" s="1"/>
      <c r="U657" s="1"/>
    </row>
    <row r="658" ht="14.25" customHeight="1">
      <c r="C658" s="1"/>
      <c r="H658" s="1"/>
      <c r="I658" s="1"/>
      <c r="K658" s="1"/>
      <c r="T658" s="1"/>
      <c r="U658" s="1"/>
    </row>
    <row r="659" ht="14.25" customHeight="1">
      <c r="C659" s="1"/>
      <c r="H659" s="1"/>
      <c r="I659" s="1"/>
      <c r="K659" s="1"/>
      <c r="T659" s="1"/>
      <c r="U659" s="1"/>
    </row>
    <row r="660" ht="14.25" customHeight="1">
      <c r="C660" s="1"/>
      <c r="H660" s="1"/>
      <c r="I660" s="1"/>
      <c r="K660" s="1"/>
      <c r="T660" s="1"/>
      <c r="U660" s="1"/>
    </row>
    <row r="661" ht="14.25" customHeight="1">
      <c r="C661" s="1"/>
      <c r="H661" s="1"/>
      <c r="I661" s="1"/>
      <c r="K661" s="1"/>
      <c r="T661" s="1"/>
      <c r="U661" s="1"/>
    </row>
    <row r="662" ht="14.25" customHeight="1">
      <c r="C662" s="1"/>
      <c r="H662" s="1"/>
      <c r="I662" s="1"/>
      <c r="K662" s="1"/>
      <c r="T662" s="1"/>
      <c r="U662" s="1"/>
    </row>
    <row r="663" ht="14.25" customHeight="1">
      <c r="C663" s="1"/>
      <c r="H663" s="1"/>
      <c r="I663" s="1"/>
      <c r="K663" s="1"/>
      <c r="T663" s="1"/>
      <c r="U663" s="1"/>
    </row>
    <row r="664" ht="14.25" customHeight="1">
      <c r="C664" s="1"/>
      <c r="H664" s="1"/>
      <c r="I664" s="1"/>
      <c r="K664" s="1"/>
      <c r="T664" s="1"/>
      <c r="U664" s="1"/>
    </row>
    <row r="665" ht="14.25" customHeight="1">
      <c r="C665" s="1"/>
      <c r="H665" s="1"/>
      <c r="I665" s="1"/>
      <c r="K665" s="1"/>
      <c r="T665" s="1"/>
      <c r="U665" s="1"/>
    </row>
    <row r="666" ht="14.25" customHeight="1">
      <c r="C666" s="1"/>
      <c r="H666" s="1"/>
      <c r="I666" s="1"/>
      <c r="K666" s="1"/>
      <c r="T666" s="1"/>
      <c r="U666" s="1"/>
    </row>
    <row r="667" ht="14.25" customHeight="1">
      <c r="C667" s="1"/>
      <c r="H667" s="1"/>
      <c r="I667" s="1"/>
      <c r="K667" s="1"/>
      <c r="T667" s="1"/>
      <c r="U667" s="1"/>
    </row>
    <row r="668" ht="14.25" customHeight="1">
      <c r="C668" s="1"/>
      <c r="H668" s="1"/>
      <c r="I668" s="1"/>
      <c r="K668" s="1"/>
      <c r="T668" s="1"/>
      <c r="U668" s="1"/>
    </row>
    <row r="669" ht="14.25" customHeight="1">
      <c r="C669" s="1"/>
      <c r="H669" s="1"/>
      <c r="I669" s="1"/>
      <c r="K669" s="1"/>
      <c r="T669" s="1"/>
      <c r="U669" s="1"/>
    </row>
    <row r="670" ht="14.25" customHeight="1">
      <c r="C670" s="1"/>
      <c r="H670" s="1"/>
      <c r="I670" s="1"/>
      <c r="K670" s="1"/>
      <c r="T670" s="1"/>
      <c r="U670" s="1"/>
    </row>
    <row r="671" ht="14.25" customHeight="1">
      <c r="C671" s="1"/>
      <c r="H671" s="1"/>
      <c r="I671" s="1"/>
      <c r="K671" s="1"/>
      <c r="T671" s="1"/>
      <c r="U671" s="1"/>
    </row>
    <row r="672" ht="14.25" customHeight="1">
      <c r="C672" s="1"/>
      <c r="H672" s="1"/>
      <c r="I672" s="1"/>
      <c r="K672" s="1"/>
      <c r="T672" s="1"/>
      <c r="U672" s="1"/>
    </row>
    <row r="673" ht="14.25" customHeight="1">
      <c r="C673" s="1"/>
      <c r="H673" s="1"/>
      <c r="I673" s="1"/>
      <c r="K673" s="1"/>
      <c r="T673" s="1"/>
      <c r="U673" s="1"/>
    </row>
    <row r="674" ht="14.25" customHeight="1">
      <c r="C674" s="1"/>
      <c r="H674" s="1"/>
      <c r="I674" s="1"/>
      <c r="K674" s="1"/>
      <c r="T674" s="1"/>
      <c r="U674" s="1"/>
    </row>
    <row r="675" ht="14.25" customHeight="1">
      <c r="C675" s="1"/>
      <c r="H675" s="1"/>
      <c r="I675" s="1"/>
      <c r="K675" s="1"/>
      <c r="T675" s="1"/>
      <c r="U675" s="1"/>
    </row>
    <row r="676" ht="14.25" customHeight="1">
      <c r="C676" s="1"/>
      <c r="H676" s="1"/>
      <c r="I676" s="1"/>
      <c r="K676" s="1"/>
      <c r="T676" s="1"/>
      <c r="U676" s="1"/>
    </row>
    <row r="677" ht="14.25" customHeight="1">
      <c r="C677" s="1"/>
      <c r="H677" s="1"/>
      <c r="I677" s="1"/>
      <c r="K677" s="1"/>
      <c r="T677" s="1"/>
      <c r="U677" s="1"/>
    </row>
    <row r="678" ht="14.25" customHeight="1">
      <c r="C678" s="1"/>
      <c r="H678" s="1"/>
      <c r="I678" s="1"/>
      <c r="K678" s="1"/>
      <c r="T678" s="1"/>
      <c r="U678" s="1"/>
    </row>
    <row r="679" ht="14.25" customHeight="1">
      <c r="C679" s="1"/>
      <c r="H679" s="1"/>
      <c r="I679" s="1"/>
      <c r="K679" s="1"/>
      <c r="T679" s="1"/>
      <c r="U679" s="1"/>
    </row>
    <row r="680" ht="14.25" customHeight="1">
      <c r="C680" s="1"/>
      <c r="H680" s="1"/>
      <c r="I680" s="1"/>
      <c r="K680" s="1"/>
      <c r="T680" s="1"/>
      <c r="U680" s="1"/>
    </row>
    <row r="681" ht="14.25" customHeight="1">
      <c r="C681" s="1"/>
      <c r="H681" s="1"/>
      <c r="I681" s="1"/>
      <c r="K681" s="1"/>
      <c r="T681" s="1"/>
      <c r="U681" s="1"/>
    </row>
    <row r="682" ht="14.25" customHeight="1">
      <c r="C682" s="1"/>
      <c r="H682" s="1"/>
      <c r="I682" s="1"/>
      <c r="K682" s="1"/>
      <c r="T682" s="1"/>
      <c r="U682" s="1"/>
    </row>
    <row r="683" ht="14.25" customHeight="1">
      <c r="C683" s="1"/>
      <c r="H683" s="1"/>
      <c r="I683" s="1"/>
      <c r="K683" s="1"/>
      <c r="T683" s="1"/>
      <c r="U683" s="1"/>
    </row>
    <row r="684" ht="14.25" customHeight="1">
      <c r="C684" s="1"/>
      <c r="H684" s="1"/>
      <c r="I684" s="1"/>
      <c r="K684" s="1"/>
      <c r="T684" s="1"/>
      <c r="U684" s="1"/>
    </row>
    <row r="685" ht="14.25" customHeight="1">
      <c r="C685" s="1"/>
      <c r="H685" s="1"/>
      <c r="I685" s="1"/>
      <c r="K685" s="1"/>
      <c r="T685" s="1"/>
      <c r="U685" s="1"/>
    </row>
    <row r="686" ht="14.25" customHeight="1">
      <c r="C686" s="1"/>
      <c r="H686" s="1"/>
      <c r="I686" s="1"/>
      <c r="K686" s="1"/>
      <c r="T686" s="1"/>
      <c r="U686" s="1"/>
    </row>
    <row r="687" ht="14.25" customHeight="1">
      <c r="C687" s="1"/>
      <c r="H687" s="1"/>
      <c r="I687" s="1"/>
      <c r="K687" s="1"/>
      <c r="T687" s="1"/>
      <c r="U687" s="1"/>
    </row>
    <row r="688" ht="14.25" customHeight="1">
      <c r="C688" s="1"/>
      <c r="H688" s="1"/>
      <c r="I688" s="1"/>
      <c r="K688" s="1"/>
      <c r="T688" s="1"/>
      <c r="U688" s="1"/>
    </row>
    <row r="689" ht="14.25" customHeight="1">
      <c r="C689" s="1"/>
      <c r="H689" s="1"/>
      <c r="I689" s="1"/>
      <c r="K689" s="1"/>
      <c r="T689" s="1"/>
      <c r="U689" s="1"/>
    </row>
    <row r="690" ht="14.25" customHeight="1">
      <c r="C690" s="1"/>
      <c r="H690" s="1"/>
      <c r="I690" s="1"/>
      <c r="K690" s="1"/>
      <c r="T690" s="1"/>
      <c r="U690" s="1"/>
    </row>
    <row r="691" ht="14.25" customHeight="1">
      <c r="C691" s="1"/>
      <c r="H691" s="1"/>
      <c r="I691" s="1"/>
      <c r="K691" s="1"/>
      <c r="T691" s="1"/>
      <c r="U691" s="1"/>
    </row>
    <row r="692" ht="14.25" customHeight="1">
      <c r="C692" s="1"/>
      <c r="H692" s="1"/>
      <c r="I692" s="1"/>
      <c r="K692" s="1"/>
      <c r="T692" s="1"/>
      <c r="U692" s="1"/>
    </row>
    <row r="693" ht="14.25" customHeight="1">
      <c r="C693" s="1"/>
      <c r="H693" s="1"/>
      <c r="I693" s="1"/>
      <c r="K693" s="1"/>
      <c r="T693" s="1"/>
      <c r="U693" s="1"/>
    </row>
    <row r="694" ht="14.25" customHeight="1">
      <c r="C694" s="1"/>
      <c r="H694" s="1"/>
      <c r="I694" s="1"/>
      <c r="K694" s="1"/>
      <c r="T694" s="1"/>
      <c r="U694" s="1"/>
    </row>
    <row r="695" ht="14.25" customHeight="1">
      <c r="C695" s="1"/>
      <c r="H695" s="1"/>
      <c r="I695" s="1"/>
      <c r="K695" s="1"/>
      <c r="T695" s="1"/>
      <c r="U695" s="1"/>
    </row>
    <row r="696" ht="14.25" customHeight="1">
      <c r="C696" s="1"/>
      <c r="H696" s="1"/>
      <c r="I696" s="1"/>
      <c r="K696" s="1"/>
      <c r="T696" s="1"/>
      <c r="U696" s="1"/>
    </row>
    <row r="697" ht="14.25" customHeight="1">
      <c r="C697" s="1"/>
      <c r="H697" s="1"/>
      <c r="I697" s="1"/>
      <c r="K697" s="1"/>
      <c r="T697" s="1"/>
      <c r="U697" s="1"/>
    </row>
    <row r="698" ht="14.25" customHeight="1">
      <c r="C698" s="1"/>
      <c r="H698" s="1"/>
      <c r="I698" s="1"/>
      <c r="K698" s="1"/>
      <c r="T698" s="1"/>
      <c r="U698" s="1"/>
    </row>
    <row r="699" ht="14.25" customHeight="1">
      <c r="C699" s="1"/>
      <c r="H699" s="1"/>
      <c r="I699" s="1"/>
      <c r="K699" s="1"/>
      <c r="T699" s="1"/>
      <c r="U699" s="1"/>
    </row>
    <row r="700" ht="14.25" customHeight="1">
      <c r="C700" s="1"/>
      <c r="H700" s="1"/>
      <c r="I700" s="1"/>
      <c r="K700" s="1"/>
      <c r="T700" s="1"/>
      <c r="U700" s="1"/>
    </row>
    <row r="701" ht="14.25" customHeight="1">
      <c r="C701" s="1"/>
      <c r="H701" s="1"/>
      <c r="I701" s="1"/>
      <c r="K701" s="1"/>
      <c r="T701" s="1"/>
      <c r="U701" s="1"/>
    </row>
    <row r="702" ht="14.25" customHeight="1">
      <c r="C702" s="1"/>
      <c r="H702" s="1"/>
      <c r="I702" s="1"/>
      <c r="K702" s="1"/>
      <c r="T702" s="1"/>
      <c r="U702" s="1"/>
    </row>
    <row r="703" ht="14.25" customHeight="1">
      <c r="C703" s="1"/>
      <c r="H703" s="1"/>
      <c r="I703" s="1"/>
      <c r="K703" s="1"/>
      <c r="T703" s="1"/>
      <c r="U703" s="1"/>
    </row>
    <row r="704" ht="14.25" customHeight="1">
      <c r="C704" s="1"/>
      <c r="H704" s="1"/>
      <c r="I704" s="1"/>
      <c r="K704" s="1"/>
      <c r="T704" s="1"/>
      <c r="U704" s="1"/>
    </row>
    <row r="705" ht="14.25" customHeight="1">
      <c r="C705" s="1"/>
      <c r="H705" s="1"/>
      <c r="I705" s="1"/>
      <c r="K705" s="1"/>
      <c r="T705" s="1"/>
      <c r="U705" s="1"/>
    </row>
    <row r="706" ht="14.25" customHeight="1">
      <c r="C706" s="1"/>
      <c r="H706" s="1"/>
      <c r="I706" s="1"/>
      <c r="K706" s="1"/>
      <c r="T706" s="1"/>
      <c r="U706" s="1"/>
    </row>
    <row r="707" ht="14.25" customHeight="1">
      <c r="C707" s="1"/>
      <c r="H707" s="1"/>
      <c r="I707" s="1"/>
      <c r="K707" s="1"/>
      <c r="T707" s="1"/>
      <c r="U707" s="1"/>
    </row>
    <row r="708" ht="14.25" customHeight="1">
      <c r="C708" s="1"/>
      <c r="H708" s="1"/>
      <c r="I708" s="1"/>
      <c r="K708" s="1"/>
      <c r="T708" s="1"/>
      <c r="U708" s="1"/>
    </row>
    <row r="709" ht="14.25" customHeight="1">
      <c r="C709" s="1"/>
      <c r="H709" s="1"/>
      <c r="I709" s="1"/>
      <c r="K709" s="1"/>
      <c r="T709" s="1"/>
      <c r="U709" s="1"/>
    </row>
    <row r="710" ht="14.25" customHeight="1">
      <c r="C710" s="1"/>
      <c r="H710" s="1"/>
      <c r="I710" s="1"/>
      <c r="K710" s="1"/>
      <c r="T710" s="1"/>
      <c r="U710" s="1"/>
    </row>
    <row r="711" ht="14.25" customHeight="1">
      <c r="C711" s="1"/>
      <c r="H711" s="1"/>
      <c r="I711" s="1"/>
      <c r="K711" s="1"/>
      <c r="T711" s="1"/>
      <c r="U711" s="1"/>
    </row>
    <row r="712" ht="14.25" customHeight="1">
      <c r="C712" s="1"/>
      <c r="H712" s="1"/>
      <c r="I712" s="1"/>
      <c r="K712" s="1"/>
      <c r="T712" s="1"/>
      <c r="U712" s="1"/>
    </row>
    <row r="713" ht="14.25" customHeight="1">
      <c r="C713" s="1"/>
      <c r="H713" s="1"/>
      <c r="I713" s="1"/>
      <c r="K713" s="1"/>
      <c r="T713" s="1"/>
      <c r="U713" s="1"/>
    </row>
    <row r="714" ht="14.25" customHeight="1">
      <c r="C714" s="1"/>
      <c r="H714" s="1"/>
      <c r="I714" s="1"/>
      <c r="K714" s="1"/>
      <c r="T714" s="1"/>
      <c r="U714" s="1"/>
    </row>
    <row r="715" ht="14.25" customHeight="1">
      <c r="C715" s="1"/>
      <c r="H715" s="1"/>
      <c r="I715" s="1"/>
      <c r="K715" s="1"/>
      <c r="T715" s="1"/>
      <c r="U715" s="1"/>
    </row>
    <row r="716" ht="14.25" customHeight="1">
      <c r="C716" s="1"/>
      <c r="H716" s="1"/>
      <c r="I716" s="1"/>
      <c r="K716" s="1"/>
      <c r="T716" s="1"/>
      <c r="U716" s="1"/>
    </row>
    <row r="717" ht="14.25" customHeight="1">
      <c r="C717" s="1"/>
      <c r="H717" s="1"/>
      <c r="I717" s="1"/>
      <c r="K717" s="1"/>
      <c r="T717" s="1"/>
      <c r="U717" s="1"/>
    </row>
    <row r="718" ht="14.25" customHeight="1">
      <c r="C718" s="1"/>
      <c r="H718" s="1"/>
      <c r="I718" s="1"/>
      <c r="K718" s="1"/>
      <c r="T718" s="1"/>
      <c r="U718" s="1"/>
    </row>
    <row r="719" ht="14.25" customHeight="1">
      <c r="C719" s="1"/>
      <c r="H719" s="1"/>
      <c r="I719" s="1"/>
      <c r="K719" s="1"/>
      <c r="T719" s="1"/>
      <c r="U719" s="1"/>
    </row>
    <row r="720" ht="14.25" customHeight="1">
      <c r="C720" s="1"/>
      <c r="H720" s="1"/>
      <c r="I720" s="1"/>
      <c r="K720" s="1"/>
      <c r="T720" s="1"/>
      <c r="U720" s="1"/>
    </row>
    <row r="721" ht="14.25" customHeight="1">
      <c r="C721" s="1"/>
      <c r="H721" s="1"/>
      <c r="I721" s="1"/>
      <c r="K721" s="1"/>
      <c r="T721" s="1"/>
      <c r="U721" s="1"/>
    </row>
    <row r="722" ht="14.25" customHeight="1">
      <c r="C722" s="1"/>
      <c r="H722" s="1"/>
      <c r="I722" s="1"/>
      <c r="K722" s="1"/>
      <c r="T722" s="1"/>
      <c r="U722" s="1"/>
    </row>
    <row r="723" ht="14.25" customHeight="1">
      <c r="C723" s="1"/>
      <c r="H723" s="1"/>
      <c r="I723" s="1"/>
      <c r="K723" s="1"/>
      <c r="T723" s="1"/>
      <c r="U723" s="1"/>
    </row>
    <row r="724" ht="14.25" customHeight="1">
      <c r="C724" s="1"/>
      <c r="H724" s="1"/>
      <c r="I724" s="1"/>
      <c r="K724" s="1"/>
      <c r="T724" s="1"/>
      <c r="U724" s="1"/>
    </row>
    <row r="725" ht="14.25" customHeight="1">
      <c r="C725" s="1"/>
      <c r="H725" s="1"/>
      <c r="I725" s="1"/>
      <c r="K725" s="1"/>
      <c r="T725" s="1"/>
      <c r="U725" s="1"/>
    </row>
    <row r="726" ht="14.25" customHeight="1">
      <c r="C726" s="1"/>
      <c r="H726" s="1"/>
      <c r="I726" s="1"/>
      <c r="K726" s="1"/>
      <c r="T726" s="1"/>
      <c r="U726" s="1"/>
    </row>
    <row r="727" ht="14.25" customHeight="1">
      <c r="C727" s="1"/>
      <c r="H727" s="1"/>
      <c r="I727" s="1"/>
      <c r="K727" s="1"/>
      <c r="T727" s="1"/>
      <c r="U727" s="1"/>
    </row>
    <row r="728" ht="14.25" customHeight="1">
      <c r="C728" s="1"/>
      <c r="H728" s="1"/>
      <c r="I728" s="1"/>
      <c r="K728" s="1"/>
      <c r="T728" s="1"/>
      <c r="U728" s="1"/>
    </row>
    <row r="729" ht="14.25" customHeight="1">
      <c r="C729" s="1"/>
      <c r="H729" s="1"/>
      <c r="I729" s="1"/>
      <c r="K729" s="1"/>
      <c r="T729" s="1"/>
      <c r="U729" s="1"/>
    </row>
    <row r="730" ht="14.25" customHeight="1">
      <c r="C730" s="1"/>
      <c r="H730" s="1"/>
      <c r="I730" s="1"/>
      <c r="K730" s="1"/>
      <c r="T730" s="1"/>
      <c r="U730" s="1"/>
    </row>
    <row r="731" ht="14.25" customHeight="1">
      <c r="C731" s="1"/>
      <c r="H731" s="1"/>
      <c r="I731" s="1"/>
      <c r="K731" s="1"/>
      <c r="T731" s="1"/>
      <c r="U731" s="1"/>
    </row>
    <row r="732" ht="14.25" customHeight="1">
      <c r="C732" s="1"/>
      <c r="H732" s="1"/>
      <c r="I732" s="1"/>
      <c r="K732" s="1"/>
      <c r="T732" s="1"/>
      <c r="U732" s="1"/>
    </row>
    <row r="733" ht="14.25" customHeight="1">
      <c r="C733" s="1"/>
      <c r="H733" s="1"/>
      <c r="I733" s="1"/>
      <c r="K733" s="1"/>
      <c r="T733" s="1"/>
      <c r="U733" s="1"/>
    </row>
    <row r="734" ht="14.25" customHeight="1">
      <c r="C734" s="1"/>
      <c r="H734" s="1"/>
      <c r="I734" s="1"/>
      <c r="K734" s="1"/>
      <c r="T734" s="1"/>
      <c r="U734" s="1"/>
    </row>
    <row r="735" ht="14.25" customHeight="1">
      <c r="C735" s="1"/>
      <c r="H735" s="1"/>
      <c r="I735" s="1"/>
      <c r="K735" s="1"/>
      <c r="T735" s="1"/>
      <c r="U735" s="1"/>
    </row>
    <row r="736" ht="14.25" customHeight="1">
      <c r="C736" s="1"/>
      <c r="H736" s="1"/>
      <c r="I736" s="1"/>
      <c r="K736" s="1"/>
      <c r="T736" s="1"/>
      <c r="U736" s="1"/>
    </row>
    <row r="737" ht="14.25" customHeight="1">
      <c r="C737" s="1"/>
      <c r="H737" s="1"/>
      <c r="I737" s="1"/>
      <c r="K737" s="1"/>
      <c r="T737" s="1"/>
      <c r="U737" s="1"/>
    </row>
    <row r="738" ht="14.25" customHeight="1">
      <c r="C738" s="1"/>
      <c r="H738" s="1"/>
      <c r="I738" s="1"/>
      <c r="K738" s="1"/>
      <c r="T738" s="1"/>
      <c r="U738" s="1"/>
    </row>
    <row r="739" ht="14.25" customHeight="1">
      <c r="C739" s="1"/>
      <c r="H739" s="1"/>
      <c r="I739" s="1"/>
      <c r="K739" s="1"/>
      <c r="T739" s="1"/>
      <c r="U739" s="1"/>
    </row>
    <row r="740" ht="14.25" customHeight="1">
      <c r="C740" s="1"/>
      <c r="H740" s="1"/>
      <c r="I740" s="1"/>
      <c r="K740" s="1"/>
      <c r="T740" s="1"/>
      <c r="U740" s="1"/>
    </row>
    <row r="741" ht="14.25" customHeight="1">
      <c r="C741" s="1"/>
      <c r="H741" s="1"/>
      <c r="I741" s="1"/>
      <c r="K741" s="1"/>
      <c r="T741" s="1"/>
      <c r="U741" s="1"/>
    </row>
    <row r="742" ht="14.25" customHeight="1">
      <c r="C742" s="1"/>
      <c r="H742" s="1"/>
      <c r="I742" s="1"/>
      <c r="K742" s="1"/>
      <c r="T742" s="1"/>
      <c r="U742" s="1"/>
    </row>
    <row r="743" ht="14.25" customHeight="1">
      <c r="C743" s="1"/>
      <c r="H743" s="1"/>
      <c r="I743" s="1"/>
      <c r="K743" s="1"/>
      <c r="T743" s="1"/>
      <c r="U743" s="1"/>
    </row>
    <row r="744" ht="14.25" customHeight="1">
      <c r="C744" s="1"/>
      <c r="H744" s="1"/>
      <c r="I744" s="1"/>
      <c r="K744" s="1"/>
      <c r="T744" s="1"/>
      <c r="U744" s="1"/>
    </row>
    <row r="745" ht="14.25" customHeight="1">
      <c r="C745" s="1"/>
      <c r="H745" s="1"/>
      <c r="I745" s="1"/>
      <c r="K745" s="1"/>
      <c r="T745" s="1"/>
      <c r="U745" s="1"/>
    </row>
    <row r="746" ht="14.25" customHeight="1">
      <c r="C746" s="1"/>
      <c r="H746" s="1"/>
      <c r="I746" s="1"/>
      <c r="K746" s="1"/>
      <c r="T746" s="1"/>
      <c r="U746" s="1"/>
    </row>
    <row r="747" ht="14.25" customHeight="1">
      <c r="C747" s="1"/>
      <c r="H747" s="1"/>
      <c r="I747" s="1"/>
      <c r="K747" s="1"/>
      <c r="T747" s="1"/>
      <c r="U747" s="1"/>
    </row>
    <row r="748" ht="14.25" customHeight="1">
      <c r="C748" s="1"/>
      <c r="H748" s="1"/>
      <c r="I748" s="1"/>
      <c r="K748" s="1"/>
      <c r="T748" s="1"/>
      <c r="U748" s="1"/>
    </row>
    <row r="749" ht="14.25" customHeight="1">
      <c r="C749" s="1"/>
      <c r="H749" s="1"/>
      <c r="I749" s="1"/>
      <c r="K749" s="1"/>
      <c r="T749" s="1"/>
      <c r="U749" s="1"/>
    </row>
    <row r="750" ht="14.25" customHeight="1">
      <c r="C750" s="1"/>
      <c r="H750" s="1"/>
      <c r="I750" s="1"/>
      <c r="K750" s="1"/>
      <c r="T750" s="1"/>
      <c r="U750" s="1"/>
    </row>
    <row r="751" ht="14.25" customHeight="1">
      <c r="C751" s="1"/>
      <c r="H751" s="1"/>
      <c r="I751" s="1"/>
      <c r="K751" s="1"/>
      <c r="T751" s="1"/>
      <c r="U751" s="1"/>
    </row>
    <row r="752" ht="14.25" customHeight="1">
      <c r="C752" s="1"/>
      <c r="H752" s="1"/>
      <c r="I752" s="1"/>
      <c r="K752" s="1"/>
      <c r="T752" s="1"/>
      <c r="U752" s="1"/>
    </row>
    <row r="753" ht="14.25" customHeight="1">
      <c r="C753" s="1"/>
      <c r="H753" s="1"/>
      <c r="I753" s="1"/>
      <c r="K753" s="1"/>
      <c r="T753" s="1"/>
      <c r="U753" s="1"/>
    </row>
    <row r="754" ht="14.25" customHeight="1">
      <c r="C754" s="1"/>
      <c r="H754" s="1"/>
      <c r="I754" s="1"/>
      <c r="K754" s="1"/>
      <c r="T754" s="1"/>
      <c r="U754" s="1"/>
    </row>
    <row r="755" ht="14.25" customHeight="1">
      <c r="C755" s="1"/>
      <c r="H755" s="1"/>
      <c r="I755" s="1"/>
      <c r="K755" s="1"/>
      <c r="T755" s="1"/>
      <c r="U755" s="1"/>
    </row>
    <row r="756" ht="14.25" customHeight="1">
      <c r="C756" s="1"/>
      <c r="H756" s="1"/>
      <c r="I756" s="1"/>
      <c r="K756" s="1"/>
      <c r="T756" s="1"/>
      <c r="U756" s="1"/>
    </row>
    <row r="757" ht="14.25" customHeight="1">
      <c r="C757" s="1"/>
      <c r="H757" s="1"/>
      <c r="I757" s="1"/>
      <c r="K757" s="1"/>
      <c r="T757" s="1"/>
      <c r="U757" s="1"/>
    </row>
    <row r="758" ht="14.25" customHeight="1">
      <c r="C758" s="1"/>
      <c r="H758" s="1"/>
      <c r="I758" s="1"/>
      <c r="K758" s="1"/>
      <c r="T758" s="1"/>
      <c r="U758" s="1"/>
    </row>
    <row r="759" ht="14.25" customHeight="1">
      <c r="C759" s="1"/>
      <c r="H759" s="1"/>
      <c r="I759" s="1"/>
      <c r="K759" s="1"/>
      <c r="T759" s="1"/>
      <c r="U759" s="1"/>
    </row>
    <row r="760" ht="14.25" customHeight="1">
      <c r="C760" s="1"/>
      <c r="H760" s="1"/>
      <c r="I760" s="1"/>
      <c r="K760" s="1"/>
      <c r="T760" s="1"/>
      <c r="U760" s="1"/>
    </row>
    <row r="761" ht="14.25" customHeight="1">
      <c r="C761" s="1"/>
      <c r="H761" s="1"/>
      <c r="I761" s="1"/>
      <c r="K761" s="1"/>
      <c r="T761" s="1"/>
      <c r="U761" s="1"/>
    </row>
    <row r="762" ht="14.25" customHeight="1">
      <c r="C762" s="1"/>
      <c r="H762" s="1"/>
      <c r="I762" s="1"/>
      <c r="K762" s="1"/>
      <c r="T762" s="1"/>
      <c r="U762" s="1"/>
    </row>
    <row r="763" ht="14.25" customHeight="1">
      <c r="C763" s="1"/>
      <c r="H763" s="1"/>
      <c r="I763" s="1"/>
      <c r="K763" s="1"/>
      <c r="T763" s="1"/>
      <c r="U763" s="1"/>
    </row>
    <row r="764" ht="14.25" customHeight="1">
      <c r="C764" s="1"/>
      <c r="H764" s="1"/>
      <c r="I764" s="1"/>
      <c r="K764" s="1"/>
      <c r="T764" s="1"/>
      <c r="U764" s="1"/>
    </row>
    <row r="765" ht="14.25" customHeight="1">
      <c r="C765" s="1"/>
      <c r="H765" s="1"/>
      <c r="I765" s="1"/>
      <c r="K765" s="1"/>
      <c r="T765" s="1"/>
      <c r="U765" s="1"/>
    </row>
    <row r="766" ht="14.25" customHeight="1">
      <c r="C766" s="1"/>
      <c r="H766" s="1"/>
      <c r="I766" s="1"/>
      <c r="K766" s="1"/>
      <c r="T766" s="1"/>
      <c r="U766" s="1"/>
    </row>
    <row r="767" ht="14.25" customHeight="1">
      <c r="C767" s="1"/>
      <c r="H767" s="1"/>
      <c r="I767" s="1"/>
      <c r="K767" s="1"/>
      <c r="T767" s="1"/>
      <c r="U767" s="1"/>
    </row>
    <row r="768" ht="14.25" customHeight="1">
      <c r="C768" s="1"/>
      <c r="H768" s="1"/>
      <c r="I768" s="1"/>
      <c r="K768" s="1"/>
      <c r="T768" s="1"/>
      <c r="U768" s="1"/>
    </row>
    <row r="769" ht="14.25" customHeight="1">
      <c r="C769" s="1"/>
      <c r="H769" s="1"/>
      <c r="I769" s="1"/>
      <c r="K769" s="1"/>
      <c r="T769" s="1"/>
      <c r="U769" s="1"/>
    </row>
    <row r="770" ht="14.25" customHeight="1">
      <c r="C770" s="1"/>
      <c r="H770" s="1"/>
      <c r="I770" s="1"/>
      <c r="K770" s="1"/>
      <c r="T770" s="1"/>
      <c r="U770" s="1"/>
    </row>
    <row r="771" ht="14.25" customHeight="1">
      <c r="C771" s="1"/>
      <c r="H771" s="1"/>
      <c r="I771" s="1"/>
      <c r="K771" s="1"/>
      <c r="T771" s="1"/>
      <c r="U771" s="1"/>
    </row>
    <row r="772" ht="14.25" customHeight="1">
      <c r="C772" s="1"/>
      <c r="H772" s="1"/>
      <c r="I772" s="1"/>
      <c r="K772" s="1"/>
      <c r="T772" s="1"/>
      <c r="U772" s="1"/>
    </row>
    <row r="773" ht="14.25" customHeight="1">
      <c r="C773" s="1"/>
      <c r="H773" s="1"/>
      <c r="I773" s="1"/>
      <c r="K773" s="1"/>
      <c r="T773" s="1"/>
      <c r="U773" s="1"/>
    </row>
    <row r="774" ht="14.25" customHeight="1">
      <c r="C774" s="1"/>
      <c r="H774" s="1"/>
      <c r="I774" s="1"/>
      <c r="K774" s="1"/>
      <c r="T774" s="1"/>
      <c r="U774" s="1"/>
    </row>
    <row r="775" ht="14.25" customHeight="1">
      <c r="C775" s="1"/>
      <c r="H775" s="1"/>
      <c r="I775" s="1"/>
      <c r="K775" s="1"/>
      <c r="T775" s="1"/>
      <c r="U775" s="1"/>
    </row>
    <row r="776" ht="14.25" customHeight="1">
      <c r="C776" s="1"/>
      <c r="H776" s="1"/>
      <c r="I776" s="1"/>
      <c r="K776" s="1"/>
      <c r="T776" s="1"/>
      <c r="U776" s="1"/>
    </row>
    <row r="777" ht="14.25" customHeight="1">
      <c r="C777" s="1"/>
      <c r="H777" s="1"/>
      <c r="I777" s="1"/>
      <c r="K777" s="1"/>
      <c r="T777" s="1"/>
      <c r="U777" s="1"/>
    </row>
    <row r="778" ht="14.25" customHeight="1">
      <c r="C778" s="1"/>
      <c r="H778" s="1"/>
      <c r="I778" s="1"/>
      <c r="K778" s="1"/>
      <c r="T778" s="1"/>
      <c r="U778" s="1"/>
    </row>
    <row r="779" ht="14.25" customHeight="1">
      <c r="C779" s="1"/>
      <c r="H779" s="1"/>
      <c r="I779" s="1"/>
      <c r="K779" s="1"/>
      <c r="T779" s="1"/>
      <c r="U779" s="1"/>
    </row>
    <row r="780" ht="14.25" customHeight="1">
      <c r="C780" s="1"/>
      <c r="H780" s="1"/>
      <c r="I780" s="1"/>
      <c r="K780" s="1"/>
      <c r="T780" s="1"/>
      <c r="U780" s="1"/>
    </row>
    <row r="781" ht="14.25" customHeight="1">
      <c r="C781" s="1"/>
      <c r="H781" s="1"/>
      <c r="I781" s="1"/>
      <c r="K781" s="1"/>
      <c r="T781" s="1"/>
      <c r="U781" s="1"/>
    </row>
    <row r="782" ht="14.25" customHeight="1">
      <c r="C782" s="1"/>
      <c r="H782" s="1"/>
      <c r="I782" s="1"/>
      <c r="K782" s="1"/>
      <c r="T782" s="1"/>
      <c r="U782" s="1"/>
    </row>
    <row r="783" ht="14.25" customHeight="1">
      <c r="C783" s="1"/>
      <c r="H783" s="1"/>
      <c r="I783" s="1"/>
      <c r="K783" s="1"/>
      <c r="T783" s="1"/>
      <c r="U783" s="1"/>
    </row>
    <row r="784" ht="14.25" customHeight="1">
      <c r="C784" s="1"/>
      <c r="H784" s="1"/>
      <c r="I784" s="1"/>
      <c r="K784" s="1"/>
      <c r="T784" s="1"/>
      <c r="U784" s="1"/>
    </row>
    <row r="785" ht="14.25" customHeight="1">
      <c r="C785" s="1"/>
      <c r="H785" s="1"/>
      <c r="I785" s="1"/>
      <c r="K785" s="1"/>
      <c r="T785" s="1"/>
      <c r="U785" s="1"/>
    </row>
    <row r="786" ht="14.25" customHeight="1">
      <c r="C786" s="1"/>
      <c r="H786" s="1"/>
      <c r="I786" s="1"/>
      <c r="K786" s="1"/>
      <c r="T786" s="1"/>
      <c r="U786" s="1"/>
    </row>
    <row r="787" ht="14.25" customHeight="1">
      <c r="C787" s="1"/>
      <c r="H787" s="1"/>
      <c r="I787" s="1"/>
      <c r="K787" s="1"/>
      <c r="T787" s="1"/>
      <c r="U787" s="1"/>
    </row>
    <row r="788" ht="14.25" customHeight="1">
      <c r="C788" s="1"/>
      <c r="H788" s="1"/>
      <c r="I788" s="1"/>
      <c r="K788" s="1"/>
      <c r="T788" s="1"/>
      <c r="U788" s="1"/>
    </row>
    <row r="789" ht="14.25" customHeight="1">
      <c r="C789" s="1"/>
      <c r="H789" s="1"/>
      <c r="I789" s="1"/>
      <c r="K789" s="1"/>
      <c r="T789" s="1"/>
      <c r="U789" s="1"/>
    </row>
    <row r="790" ht="14.25" customHeight="1">
      <c r="C790" s="1"/>
      <c r="H790" s="1"/>
      <c r="I790" s="1"/>
      <c r="K790" s="1"/>
      <c r="T790" s="1"/>
      <c r="U790" s="1"/>
    </row>
    <row r="791" ht="14.25" customHeight="1">
      <c r="C791" s="1"/>
      <c r="H791" s="1"/>
      <c r="I791" s="1"/>
      <c r="K791" s="1"/>
      <c r="T791" s="1"/>
      <c r="U791" s="1"/>
    </row>
    <row r="792" ht="14.25" customHeight="1">
      <c r="C792" s="1"/>
      <c r="H792" s="1"/>
      <c r="I792" s="1"/>
      <c r="K792" s="1"/>
      <c r="T792" s="1"/>
      <c r="U792" s="1"/>
    </row>
    <row r="793" ht="14.25" customHeight="1">
      <c r="C793" s="1"/>
      <c r="H793" s="1"/>
      <c r="I793" s="1"/>
      <c r="K793" s="1"/>
      <c r="T793" s="1"/>
      <c r="U793" s="1"/>
    </row>
    <row r="794" ht="14.25" customHeight="1">
      <c r="C794" s="1"/>
      <c r="H794" s="1"/>
      <c r="I794" s="1"/>
      <c r="K794" s="1"/>
      <c r="T794" s="1"/>
      <c r="U794" s="1"/>
    </row>
    <row r="795" ht="14.25" customHeight="1">
      <c r="C795" s="1"/>
      <c r="H795" s="1"/>
      <c r="I795" s="1"/>
      <c r="K795" s="1"/>
      <c r="T795" s="1"/>
      <c r="U795" s="1"/>
    </row>
    <row r="796" ht="14.25" customHeight="1">
      <c r="C796" s="1"/>
      <c r="H796" s="1"/>
      <c r="I796" s="1"/>
      <c r="K796" s="1"/>
      <c r="T796" s="1"/>
      <c r="U796" s="1"/>
    </row>
    <row r="797" ht="14.25" customHeight="1">
      <c r="C797" s="1"/>
      <c r="H797" s="1"/>
      <c r="I797" s="1"/>
      <c r="K797" s="1"/>
      <c r="T797" s="1"/>
      <c r="U797" s="1"/>
    </row>
    <row r="798" ht="14.25" customHeight="1">
      <c r="C798" s="1"/>
      <c r="H798" s="1"/>
      <c r="I798" s="1"/>
      <c r="K798" s="1"/>
      <c r="T798" s="1"/>
      <c r="U798" s="1"/>
    </row>
    <row r="799" ht="14.25" customHeight="1">
      <c r="C799" s="1"/>
      <c r="H799" s="1"/>
      <c r="I799" s="1"/>
      <c r="K799" s="1"/>
      <c r="T799" s="1"/>
      <c r="U799" s="1"/>
    </row>
    <row r="800" ht="14.25" customHeight="1">
      <c r="C800" s="1"/>
      <c r="H800" s="1"/>
      <c r="I800" s="1"/>
      <c r="K800" s="1"/>
      <c r="T800" s="1"/>
      <c r="U800" s="1"/>
    </row>
    <row r="801" ht="14.25" customHeight="1">
      <c r="C801" s="1"/>
      <c r="H801" s="1"/>
      <c r="I801" s="1"/>
      <c r="K801" s="1"/>
      <c r="T801" s="1"/>
      <c r="U801" s="1"/>
    </row>
    <row r="802" ht="14.25" customHeight="1">
      <c r="C802" s="1"/>
      <c r="H802" s="1"/>
      <c r="I802" s="1"/>
      <c r="K802" s="1"/>
      <c r="T802" s="1"/>
      <c r="U802" s="1"/>
    </row>
    <row r="803" ht="14.25" customHeight="1">
      <c r="C803" s="1"/>
      <c r="H803" s="1"/>
      <c r="I803" s="1"/>
      <c r="K803" s="1"/>
      <c r="T803" s="1"/>
      <c r="U803" s="1"/>
    </row>
    <row r="804" ht="14.25" customHeight="1">
      <c r="C804" s="1"/>
      <c r="H804" s="1"/>
      <c r="I804" s="1"/>
      <c r="K804" s="1"/>
      <c r="T804" s="1"/>
      <c r="U804" s="1"/>
    </row>
    <row r="805" ht="14.25" customHeight="1">
      <c r="C805" s="1"/>
      <c r="H805" s="1"/>
      <c r="I805" s="1"/>
      <c r="K805" s="1"/>
      <c r="T805" s="1"/>
      <c r="U805" s="1"/>
    </row>
    <row r="806" ht="14.25" customHeight="1">
      <c r="C806" s="1"/>
      <c r="H806" s="1"/>
      <c r="I806" s="1"/>
      <c r="K806" s="1"/>
      <c r="T806" s="1"/>
      <c r="U806" s="1"/>
    </row>
    <row r="807" ht="14.25" customHeight="1">
      <c r="C807" s="1"/>
      <c r="H807" s="1"/>
      <c r="I807" s="1"/>
      <c r="K807" s="1"/>
      <c r="T807" s="1"/>
      <c r="U807" s="1"/>
    </row>
    <row r="808" ht="14.25" customHeight="1">
      <c r="C808" s="1"/>
      <c r="H808" s="1"/>
      <c r="I808" s="1"/>
      <c r="K808" s="1"/>
      <c r="T808" s="1"/>
      <c r="U808" s="1"/>
    </row>
    <row r="809" ht="14.25" customHeight="1">
      <c r="C809" s="1"/>
      <c r="H809" s="1"/>
      <c r="I809" s="1"/>
      <c r="K809" s="1"/>
      <c r="T809" s="1"/>
      <c r="U809" s="1"/>
    </row>
    <row r="810" ht="14.25" customHeight="1">
      <c r="C810" s="1"/>
      <c r="H810" s="1"/>
      <c r="I810" s="1"/>
      <c r="K810" s="1"/>
      <c r="T810" s="1"/>
      <c r="U810" s="1"/>
    </row>
    <row r="811" ht="14.25" customHeight="1">
      <c r="C811" s="1"/>
      <c r="H811" s="1"/>
      <c r="I811" s="1"/>
      <c r="K811" s="1"/>
      <c r="T811" s="1"/>
      <c r="U811" s="1"/>
    </row>
    <row r="812" ht="14.25" customHeight="1">
      <c r="C812" s="1"/>
      <c r="H812" s="1"/>
      <c r="I812" s="1"/>
      <c r="K812" s="1"/>
      <c r="T812" s="1"/>
      <c r="U812" s="1"/>
    </row>
    <row r="813" ht="14.25" customHeight="1">
      <c r="C813" s="1"/>
      <c r="H813" s="1"/>
      <c r="I813" s="1"/>
      <c r="K813" s="1"/>
      <c r="T813" s="1"/>
      <c r="U813" s="1"/>
    </row>
    <row r="814" ht="14.25" customHeight="1">
      <c r="C814" s="1"/>
      <c r="H814" s="1"/>
      <c r="I814" s="1"/>
      <c r="K814" s="1"/>
      <c r="T814" s="1"/>
      <c r="U814" s="1"/>
    </row>
    <row r="815" ht="14.25" customHeight="1">
      <c r="C815" s="1"/>
      <c r="H815" s="1"/>
      <c r="I815" s="1"/>
      <c r="K815" s="1"/>
      <c r="T815" s="1"/>
      <c r="U815" s="1"/>
    </row>
    <row r="816" ht="14.25" customHeight="1">
      <c r="C816" s="1"/>
      <c r="H816" s="1"/>
      <c r="I816" s="1"/>
      <c r="K816" s="1"/>
      <c r="T816" s="1"/>
      <c r="U816" s="1"/>
    </row>
    <row r="817" ht="14.25" customHeight="1">
      <c r="C817" s="1"/>
      <c r="H817" s="1"/>
      <c r="I817" s="1"/>
      <c r="K817" s="1"/>
      <c r="T817" s="1"/>
      <c r="U817" s="1"/>
    </row>
    <row r="818" ht="14.25" customHeight="1">
      <c r="C818" s="1"/>
      <c r="H818" s="1"/>
      <c r="I818" s="1"/>
      <c r="K818" s="1"/>
      <c r="T818" s="1"/>
      <c r="U818" s="1"/>
    </row>
    <row r="819" ht="14.25" customHeight="1">
      <c r="C819" s="1"/>
      <c r="H819" s="1"/>
      <c r="I819" s="1"/>
      <c r="K819" s="1"/>
      <c r="T819" s="1"/>
      <c r="U819" s="1"/>
    </row>
    <row r="820" ht="14.25" customHeight="1">
      <c r="C820" s="1"/>
      <c r="H820" s="1"/>
      <c r="I820" s="1"/>
      <c r="K820" s="1"/>
      <c r="T820" s="1"/>
      <c r="U820" s="1"/>
    </row>
    <row r="821" ht="14.25" customHeight="1">
      <c r="C821" s="1"/>
      <c r="H821" s="1"/>
      <c r="I821" s="1"/>
      <c r="K821" s="1"/>
      <c r="T821" s="1"/>
      <c r="U821" s="1"/>
    </row>
    <row r="822" ht="14.25" customHeight="1">
      <c r="C822" s="1"/>
      <c r="H822" s="1"/>
      <c r="I822" s="1"/>
      <c r="K822" s="1"/>
      <c r="T822" s="1"/>
      <c r="U822" s="1"/>
    </row>
    <row r="823" ht="14.25" customHeight="1">
      <c r="C823" s="1"/>
      <c r="H823" s="1"/>
      <c r="I823" s="1"/>
      <c r="K823" s="1"/>
      <c r="T823" s="1"/>
      <c r="U823" s="1"/>
    </row>
    <row r="824" ht="14.25" customHeight="1">
      <c r="C824" s="1"/>
      <c r="H824" s="1"/>
      <c r="I824" s="1"/>
      <c r="K824" s="1"/>
      <c r="T824" s="1"/>
      <c r="U824" s="1"/>
    </row>
    <row r="825" ht="14.25" customHeight="1">
      <c r="C825" s="1"/>
      <c r="H825" s="1"/>
      <c r="I825" s="1"/>
      <c r="K825" s="1"/>
      <c r="T825" s="1"/>
      <c r="U825" s="1"/>
    </row>
    <row r="826" ht="14.25" customHeight="1">
      <c r="C826" s="1"/>
      <c r="H826" s="1"/>
      <c r="I826" s="1"/>
      <c r="K826" s="1"/>
      <c r="T826" s="1"/>
      <c r="U826" s="1"/>
    </row>
    <row r="827" ht="14.25" customHeight="1">
      <c r="C827" s="1"/>
      <c r="H827" s="1"/>
      <c r="I827" s="1"/>
      <c r="K827" s="1"/>
      <c r="T827" s="1"/>
      <c r="U827" s="1"/>
    </row>
    <row r="828" ht="14.25" customHeight="1">
      <c r="C828" s="1"/>
      <c r="H828" s="1"/>
      <c r="I828" s="1"/>
      <c r="K828" s="1"/>
      <c r="T828" s="1"/>
      <c r="U828" s="1"/>
    </row>
    <row r="829" ht="14.25" customHeight="1">
      <c r="C829" s="1"/>
      <c r="H829" s="1"/>
      <c r="I829" s="1"/>
      <c r="K829" s="1"/>
      <c r="T829" s="1"/>
      <c r="U829" s="1"/>
    </row>
    <row r="830" ht="14.25" customHeight="1">
      <c r="C830" s="1"/>
      <c r="H830" s="1"/>
      <c r="I830" s="1"/>
      <c r="K830" s="1"/>
      <c r="T830" s="1"/>
      <c r="U830" s="1"/>
    </row>
    <row r="831" ht="14.25" customHeight="1">
      <c r="C831" s="1"/>
      <c r="H831" s="1"/>
      <c r="I831" s="1"/>
      <c r="K831" s="1"/>
      <c r="T831" s="1"/>
      <c r="U831" s="1"/>
    </row>
    <row r="832" ht="14.25" customHeight="1">
      <c r="C832" s="1"/>
      <c r="H832" s="1"/>
      <c r="I832" s="1"/>
      <c r="K832" s="1"/>
      <c r="T832" s="1"/>
      <c r="U832" s="1"/>
    </row>
    <row r="833" ht="14.25" customHeight="1">
      <c r="C833" s="1"/>
      <c r="H833" s="1"/>
      <c r="I833" s="1"/>
      <c r="K833" s="1"/>
      <c r="T833" s="1"/>
      <c r="U833" s="1"/>
    </row>
    <row r="834" ht="14.25" customHeight="1">
      <c r="C834" s="1"/>
      <c r="H834" s="1"/>
      <c r="I834" s="1"/>
      <c r="K834" s="1"/>
      <c r="T834" s="1"/>
      <c r="U834" s="1"/>
    </row>
    <row r="835" ht="14.25" customHeight="1">
      <c r="C835" s="1"/>
      <c r="H835" s="1"/>
      <c r="I835" s="1"/>
      <c r="K835" s="1"/>
      <c r="T835" s="1"/>
      <c r="U835" s="1"/>
    </row>
    <row r="836" ht="14.25" customHeight="1">
      <c r="C836" s="1"/>
      <c r="H836" s="1"/>
      <c r="I836" s="1"/>
      <c r="K836" s="1"/>
      <c r="T836" s="1"/>
      <c r="U836" s="1"/>
    </row>
    <row r="837" ht="14.25" customHeight="1">
      <c r="C837" s="1"/>
      <c r="H837" s="1"/>
      <c r="I837" s="1"/>
      <c r="K837" s="1"/>
      <c r="T837" s="1"/>
      <c r="U837" s="1"/>
    </row>
    <row r="838" ht="14.25" customHeight="1">
      <c r="C838" s="1"/>
      <c r="H838" s="1"/>
      <c r="I838" s="1"/>
      <c r="K838" s="1"/>
      <c r="T838" s="1"/>
      <c r="U838" s="1"/>
    </row>
    <row r="839" ht="14.25" customHeight="1">
      <c r="C839" s="1"/>
      <c r="H839" s="1"/>
      <c r="I839" s="1"/>
      <c r="K839" s="1"/>
      <c r="T839" s="1"/>
      <c r="U839" s="1"/>
    </row>
    <row r="840" ht="14.25" customHeight="1">
      <c r="C840" s="1"/>
      <c r="H840" s="1"/>
      <c r="I840" s="1"/>
      <c r="K840" s="1"/>
      <c r="T840" s="1"/>
      <c r="U840" s="1"/>
    </row>
    <row r="841" ht="14.25" customHeight="1">
      <c r="C841" s="1"/>
      <c r="H841" s="1"/>
      <c r="I841" s="1"/>
      <c r="K841" s="1"/>
      <c r="T841" s="1"/>
      <c r="U841" s="1"/>
    </row>
    <row r="842" ht="14.25" customHeight="1">
      <c r="C842" s="1"/>
      <c r="H842" s="1"/>
      <c r="I842" s="1"/>
      <c r="K842" s="1"/>
      <c r="T842" s="1"/>
      <c r="U842" s="1"/>
    </row>
    <row r="843" ht="14.25" customHeight="1">
      <c r="C843" s="1"/>
      <c r="H843" s="1"/>
      <c r="I843" s="1"/>
      <c r="K843" s="1"/>
      <c r="T843" s="1"/>
      <c r="U843" s="1"/>
    </row>
    <row r="844" ht="14.25" customHeight="1">
      <c r="C844" s="1"/>
      <c r="H844" s="1"/>
      <c r="I844" s="1"/>
      <c r="K844" s="1"/>
      <c r="T844" s="1"/>
      <c r="U844" s="1"/>
    </row>
    <row r="845" ht="14.25" customHeight="1">
      <c r="C845" s="1"/>
      <c r="H845" s="1"/>
      <c r="I845" s="1"/>
      <c r="K845" s="1"/>
      <c r="T845" s="1"/>
      <c r="U845" s="1"/>
    </row>
    <row r="846" ht="14.25" customHeight="1">
      <c r="C846" s="1"/>
      <c r="H846" s="1"/>
      <c r="I846" s="1"/>
      <c r="K846" s="1"/>
      <c r="T846" s="1"/>
      <c r="U846" s="1"/>
    </row>
    <row r="847" ht="14.25" customHeight="1">
      <c r="C847" s="1"/>
      <c r="H847" s="1"/>
      <c r="I847" s="1"/>
      <c r="K847" s="1"/>
      <c r="T847" s="1"/>
      <c r="U847" s="1"/>
    </row>
    <row r="848" ht="14.25" customHeight="1">
      <c r="C848" s="1"/>
      <c r="H848" s="1"/>
      <c r="I848" s="1"/>
      <c r="K848" s="1"/>
      <c r="T848" s="1"/>
      <c r="U848" s="1"/>
    </row>
    <row r="849" ht="14.25" customHeight="1">
      <c r="C849" s="1"/>
      <c r="H849" s="1"/>
      <c r="I849" s="1"/>
      <c r="K849" s="1"/>
      <c r="T849" s="1"/>
      <c r="U849" s="1"/>
    </row>
    <row r="850" ht="14.25" customHeight="1">
      <c r="C850" s="1"/>
      <c r="H850" s="1"/>
      <c r="I850" s="1"/>
      <c r="K850" s="1"/>
      <c r="T850" s="1"/>
      <c r="U850" s="1"/>
    </row>
    <row r="851" ht="14.25" customHeight="1">
      <c r="C851" s="1"/>
      <c r="H851" s="1"/>
      <c r="I851" s="1"/>
      <c r="K851" s="1"/>
      <c r="T851" s="1"/>
      <c r="U851" s="1"/>
    </row>
    <row r="852" ht="14.25" customHeight="1">
      <c r="C852" s="1"/>
      <c r="H852" s="1"/>
      <c r="I852" s="1"/>
      <c r="K852" s="1"/>
      <c r="T852" s="1"/>
      <c r="U852" s="1"/>
    </row>
    <row r="853" ht="14.25" customHeight="1">
      <c r="C853" s="1"/>
      <c r="H853" s="1"/>
      <c r="I853" s="1"/>
      <c r="K853" s="1"/>
      <c r="T853" s="1"/>
      <c r="U853" s="1"/>
    </row>
    <row r="854" ht="14.25" customHeight="1">
      <c r="C854" s="1"/>
      <c r="H854" s="1"/>
      <c r="I854" s="1"/>
      <c r="K854" s="1"/>
      <c r="T854" s="1"/>
      <c r="U854" s="1"/>
    </row>
    <row r="855" ht="14.25" customHeight="1">
      <c r="C855" s="1"/>
      <c r="H855" s="1"/>
      <c r="I855" s="1"/>
      <c r="K855" s="1"/>
      <c r="T855" s="1"/>
      <c r="U855" s="1"/>
    </row>
    <row r="856" ht="14.25" customHeight="1">
      <c r="C856" s="1"/>
      <c r="H856" s="1"/>
      <c r="I856" s="1"/>
      <c r="K856" s="1"/>
      <c r="T856" s="1"/>
      <c r="U856" s="1"/>
    </row>
    <row r="857" ht="14.25" customHeight="1">
      <c r="C857" s="1"/>
      <c r="H857" s="1"/>
      <c r="I857" s="1"/>
      <c r="K857" s="1"/>
      <c r="T857" s="1"/>
      <c r="U857" s="1"/>
    </row>
    <row r="858" ht="14.25" customHeight="1">
      <c r="C858" s="1"/>
      <c r="H858" s="1"/>
      <c r="I858" s="1"/>
      <c r="K858" s="1"/>
      <c r="T858" s="1"/>
      <c r="U858" s="1"/>
    </row>
    <row r="859" ht="14.25" customHeight="1">
      <c r="C859" s="1"/>
      <c r="H859" s="1"/>
      <c r="I859" s="1"/>
      <c r="K859" s="1"/>
      <c r="T859" s="1"/>
      <c r="U859" s="1"/>
    </row>
    <row r="860" ht="14.25" customHeight="1">
      <c r="C860" s="1"/>
      <c r="H860" s="1"/>
      <c r="I860" s="1"/>
      <c r="K860" s="1"/>
      <c r="T860" s="1"/>
      <c r="U860" s="1"/>
    </row>
    <row r="861" ht="14.25" customHeight="1">
      <c r="C861" s="1"/>
      <c r="H861" s="1"/>
      <c r="I861" s="1"/>
      <c r="K861" s="1"/>
      <c r="T861" s="1"/>
      <c r="U861" s="1"/>
    </row>
    <row r="862" ht="14.25" customHeight="1">
      <c r="C862" s="1"/>
      <c r="H862" s="1"/>
      <c r="I862" s="1"/>
      <c r="K862" s="1"/>
      <c r="T862" s="1"/>
      <c r="U862" s="1"/>
    </row>
    <row r="863" ht="14.25" customHeight="1">
      <c r="C863" s="1"/>
      <c r="H863" s="1"/>
      <c r="I863" s="1"/>
      <c r="K863" s="1"/>
      <c r="T863" s="1"/>
      <c r="U863" s="1"/>
    </row>
    <row r="864" ht="14.25" customHeight="1">
      <c r="C864" s="1"/>
      <c r="H864" s="1"/>
      <c r="I864" s="1"/>
      <c r="K864" s="1"/>
      <c r="T864" s="1"/>
      <c r="U864" s="1"/>
    </row>
    <row r="865" ht="14.25" customHeight="1">
      <c r="C865" s="1"/>
      <c r="H865" s="1"/>
      <c r="I865" s="1"/>
      <c r="K865" s="1"/>
      <c r="T865" s="1"/>
      <c r="U865" s="1"/>
    </row>
    <row r="866" ht="14.25" customHeight="1">
      <c r="C866" s="1"/>
      <c r="H866" s="1"/>
      <c r="I866" s="1"/>
      <c r="K866" s="1"/>
      <c r="T866" s="1"/>
      <c r="U866" s="1"/>
    </row>
    <row r="867" ht="14.25" customHeight="1">
      <c r="C867" s="1"/>
      <c r="H867" s="1"/>
      <c r="I867" s="1"/>
      <c r="K867" s="1"/>
      <c r="T867" s="1"/>
      <c r="U867" s="1"/>
    </row>
    <row r="868" ht="14.25" customHeight="1">
      <c r="C868" s="1"/>
      <c r="H868" s="1"/>
      <c r="I868" s="1"/>
      <c r="K868" s="1"/>
      <c r="T868" s="1"/>
      <c r="U868" s="1"/>
    </row>
    <row r="869" ht="14.25" customHeight="1">
      <c r="C869" s="1"/>
      <c r="H869" s="1"/>
      <c r="I869" s="1"/>
      <c r="K869" s="1"/>
      <c r="T869" s="1"/>
      <c r="U869" s="1"/>
    </row>
    <row r="870" ht="14.25" customHeight="1">
      <c r="C870" s="1"/>
      <c r="H870" s="1"/>
      <c r="I870" s="1"/>
      <c r="K870" s="1"/>
      <c r="T870" s="1"/>
      <c r="U870" s="1"/>
    </row>
    <row r="871" ht="14.25" customHeight="1">
      <c r="C871" s="1"/>
      <c r="H871" s="1"/>
      <c r="I871" s="1"/>
      <c r="K871" s="1"/>
      <c r="T871" s="1"/>
      <c r="U871" s="1"/>
    </row>
    <row r="872" ht="14.25" customHeight="1">
      <c r="C872" s="1"/>
      <c r="H872" s="1"/>
      <c r="I872" s="1"/>
      <c r="K872" s="1"/>
      <c r="T872" s="1"/>
      <c r="U872" s="1"/>
    </row>
    <row r="873" ht="14.25" customHeight="1">
      <c r="C873" s="1"/>
      <c r="H873" s="1"/>
      <c r="I873" s="1"/>
      <c r="K873" s="1"/>
      <c r="T873" s="1"/>
      <c r="U873" s="1"/>
    </row>
    <row r="874" ht="14.25" customHeight="1">
      <c r="C874" s="1"/>
      <c r="H874" s="1"/>
      <c r="I874" s="1"/>
      <c r="K874" s="1"/>
      <c r="T874" s="1"/>
      <c r="U874" s="1"/>
    </row>
    <row r="875" ht="14.25" customHeight="1">
      <c r="C875" s="1"/>
      <c r="H875" s="1"/>
      <c r="I875" s="1"/>
      <c r="K875" s="1"/>
      <c r="T875" s="1"/>
      <c r="U875" s="1"/>
    </row>
    <row r="876" ht="14.25" customHeight="1">
      <c r="C876" s="1"/>
      <c r="H876" s="1"/>
      <c r="I876" s="1"/>
      <c r="K876" s="1"/>
      <c r="T876" s="1"/>
      <c r="U876" s="1"/>
    </row>
    <row r="877" ht="14.25" customHeight="1">
      <c r="C877" s="1"/>
      <c r="H877" s="1"/>
      <c r="I877" s="1"/>
      <c r="K877" s="1"/>
      <c r="T877" s="1"/>
      <c r="U877" s="1"/>
    </row>
    <row r="878" ht="14.25" customHeight="1">
      <c r="C878" s="1"/>
      <c r="H878" s="1"/>
      <c r="I878" s="1"/>
      <c r="K878" s="1"/>
      <c r="T878" s="1"/>
      <c r="U878" s="1"/>
    </row>
    <row r="879" ht="14.25" customHeight="1">
      <c r="C879" s="1"/>
      <c r="H879" s="1"/>
      <c r="I879" s="1"/>
      <c r="K879" s="1"/>
      <c r="T879" s="1"/>
      <c r="U879" s="1"/>
    </row>
    <row r="880" ht="14.25" customHeight="1">
      <c r="C880" s="1"/>
      <c r="H880" s="1"/>
      <c r="I880" s="1"/>
      <c r="K880" s="1"/>
      <c r="T880" s="1"/>
      <c r="U880" s="1"/>
    </row>
    <row r="881" ht="14.25" customHeight="1">
      <c r="C881" s="1"/>
      <c r="H881" s="1"/>
      <c r="I881" s="1"/>
      <c r="K881" s="1"/>
      <c r="T881" s="1"/>
      <c r="U881" s="1"/>
    </row>
    <row r="882" ht="14.25" customHeight="1">
      <c r="C882" s="1"/>
      <c r="H882" s="1"/>
      <c r="I882" s="1"/>
      <c r="K882" s="1"/>
      <c r="T882" s="1"/>
      <c r="U882" s="1"/>
    </row>
    <row r="883" ht="14.25" customHeight="1">
      <c r="C883" s="1"/>
      <c r="H883" s="1"/>
      <c r="I883" s="1"/>
      <c r="K883" s="1"/>
      <c r="T883" s="1"/>
      <c r="U883" s="1"/>
    </row>
    <row r="884" ht="14.25" customHeight="1">
      <c r="C884" s="1"/>
      <c r="H884" s="1"/>
      <c r="I884" s="1"/>
      <c r="K884" s="1"/>
      <c r="T884" s="1"/>
      <c r="U884" s="1"/>
    </row>
    <row r="885" ht="14.25" customHeight="1">
      <c r="C885" s="1"/>
      <c r="H885" s="1"/>
      <c r="I885" s="1"/>
      <c r="K885" s="1"/>
      <c r="T885" s="1"/>
      <c r="U885" s="1"/>
    </row>
    <row r="886" ht="14.25" customHeight="1">
      <c r="C886" s="1"/>
      <c r="H886" s="1"/>
      <c r="I886" s="1"/>
      <c r="K886" s="1"/>
      <c r="T886" s="1"/>
      <c r="U886" s="1"/>
    </row>
    <row r="887" ht="14.25" customHeight="1">
      <c r="C887" s="1"/>
      <c r="H887" s="1"/>
      <c r="I887" s="1"/>
      <c r="K887" s="1"/>
      <c r="T887" s="1"/>
      <c r="U887" s="1"/>
    </row>
    <row r="888" ht="14.25" customHeight="1">
      <c r="C888" s="1"/>
      <c r="H888" s="1"/>
      <c r="I888" s="1"/>
      <c r="K888" s="1"/>
      <c r="T888" s="1"/>
      <c r="U888" s="1"/>
    </row>
    <row r="889" ht="14.25" customHeight="1">
      <c r="C889" s="1"/>
      <c r="H889" s="1"/>
      <c r="I889" s="1"/>
      <c r="K889" s="1"/>
      <c r="T889" s="1"/>
      <c r="U889" s="1"/>
    </row>
    <row r="890" ht="14.25" customHeight="1">
      <c r="C890" s="1"/>
      <c r="H890" s="1"/>
      <c r="I890" s="1"/>
      <c r="K890" s="1"/>
      <c r="T890" s="1"/>
      <c r="U890" s="1"/>
    </row>
    <row r="891" ht="14.25" customHeight="1">
      <c r="C891" s="1"/>
      <c r="H891" s="1"/>
      <c r="I891" s="1"/>
      <c r="K891" s="1"/>
      <c r="T891" s="1"/>
      <c r="U891" s="1"/>
    </row>
    <row r="892" ht="14.25" customHeight="1">
      <c r="C892" s="1"/>
      <c r="H892" s="1"/>
      <c r="I892" s="1"/>
      <c r="K892" s="1"/>
      <c r="T892" s="1"/>
      <c r="U892" s="1"/>
    </row>
    <row r="893" ht="14.25" customHeight="1">
      <c r="C893" s="1"/>
      <c r="H893" s="1"/>
      <c r="I893" s="1"/>
      <c r="K893" s="1"/>
      <c r="T893" s="1"/>
      <c r="U893" s="1"/>
    </row>
    <row r="894" ht="14.25" customHeight="1">
      <c r="C894" s="1"/>
      <c r="H894" s="1"/>
      <c r="I894" s="1"/>
      <c r="K894" s="1"/>
      <c r="T894" s="1"/>
      <c r="U894" s="1"/>
    </row>
    <row r="895" ht="14.25" customHeight="1">
      <c r="C895" s="1"/>
      <c r="H895" s="1"/>
      <c r="I895" s="1"/>
      <c r="K895" s="1"/>
      <c r="T895" s="1"/>
      <c r="U895" s="1"/>
    </row>
    <row r="896" ht="14.25" customHeight="1">
      <c r="C896" s="1"/>
      <c r="H896" s="1"/>
      <c r="I896" s="1"/>
      <c r="K896" s="1"/>
      <c r="T896" s="1"/>
      <c r="U896" s="1"/>
    </row>
    <row r="897" ht="14.25" customHeight="1">
      <c r="C897" s="1"/>
      <c r="H897" s="1"/>
      <c r="I897" s="1"/>
      <c r="K897" s="1"/>
      <c r="T897" s="1"/>
      <c r="U897" s="1"/>
    </row>
    <row r="898" ht="14.25" customHeight="1">
      <c r="C898" s="1"/>
      <c r="H898" s="1"/>
      <c r="I898" s="1"/>
      <c r="K898" s="1"/>
      <c r="T898" s="1"/>
      <c r="U898" s="1"/>
    </row>
    <row r="899" ht="14.25" customHeight="1">
      <c r="C899" s="1"/>
      <c r="H899" s="1"/>
      <c r="I899" s="1"/>
      <c r="K899" s="1"/>
      <c r="T899" s="1"/>
      <c r="U899" s="1"/>
    </row>
    <row r="900" ht="14.25" customHeight="1">
      <c r="C900" s="1"/>
      <c r="H900" s="1"/>
      <c r="I900" s="1"/>
      <c r="K900" s="1"/>
      <c r="T900" s="1"/>
      <c r="U900" s="1"/>
    </row>
    <row r="901" ht="14.25" customHeight="1">
      <c r="C901" s="1"/>
      <c r="H901" s="1"/>
      <c r="I901" s="1"/>
      <c r="K901" s="1"/>
      <c r="T901" s="1"/>
      <c r="U901" s="1"/>
    </row>
    <row r="902" ht="14.25" customHeight="1">
      <c r="C902" s="1"/>
      <c r="H902" s="1"/>
      <c r="I902" s="1"/>
      <c r="K902" s="1"/>
      <c r="T902" s="1"/>
      <c r="U902" s="1"/>
    </row>
    <row r="903" ht="14.25" customHeight="1">
      <c r="C903" s="1"/>
      <c r="H903" s="1"/>
      <c r="I903" s="1"/>
      <c r="K903" s="1"/>
      <c r="T903" s="1"/>
      <c r="U903" s="1"/>
    </row>
    <row r="904" ht="14.25" customHeight="1">
      <c r="C904" s="1"/>
      <c r="H904" s="1"/>
      <c r="I904" s="1"/>
      <c r="K904" s="1"/>
      <c r="T904" s="1"/>
      <c r="U904" s="1"/>
    </row>
    <row r="905" ht="14.25" customHeight="1">
      <c r="C905" s="1"/>
      <c r="H905" s="1"/>
      <c r="I905" s="1"/>
      <c r="K905" s="1"/>
      <c r="T905" s="1"/>
      <c r="U905" s="1"/>
    </row>
    <row r="906" ht="14.25" customHeight="1">
      <c r="C906" s="1"/>
      <c r="H906" s="1"/>
      <c r="I906" s="1"/>
      <c r="K906" s="1"/>
      <c r="T906" s="1"/>
      <c r="U906" s="1"/>
    </row>
    <row r="907" ht="14.25" customHeight="1">
      <c r="C907" s="1"/>
      <c r="H907" s="1"/>
      <c r="I907" s="1"/>
      <c r="K907" s="1"/>
      <c r="T907" s="1"/>
      <c r="U907" s="1"/>
    </row>
    <row r="908" ht="14.25" customHeight="1">
      <c r="C908" s="1"/>
      <c r="H908" s="1"/>
      <c r="I908" s="1"/>
      <c r="K908" s="1"/>
      <c r="T908" s="1"/>
      <c r="U908" s="1"/>
    </row>
    <row r="909" ht="14.25" customHeight="1">
      <c r="C909" s="1"/>
      <c r="H909" s="1"/>
      <c r="I909" s="1"/>
      <c r="K909" s="1"/>
      <c r="T909" s="1"/>
      <c r="U909" s="1"/>
    </row>
    <row r="910" ht="14.25" customHeight="1">
      <c r="C910" s="1"/>
      <c r="H910" s="1"/>
      <c r="I910" s="1"/>
      <c r="K910" s="1"/>
      <c r="T910" s="1"/>
      <c r="U910" s="1"/>
    </row>
    <row r="911" ht="14.25" customHeight="1">
      <c r="C911" s="1"/>
      <c r="H911" s="1"/>
      <c r="I911" s="1"/>
      <c r="K911" s="1"/>
      <c r="T911" s="1"/>
      <c r="U911" s="1"/>
    </row>
    <row r="912" ht="14.25" customHeight="1">
      <c r="C912" s="1"/>
      <c r="H912" s="1"/>
      <c r="I912" s="1"/>
      <c r="K912" s="1"/>
      <c r="T912" s="1"/>
      <c r="U912" s="1"/>
    </row>
    <row r="913" ht="14.25" customHeight="1">
      <c r="C913" s="1"/>
      <c r="H913" s="1"/>
      <c r="I913" s="1"/>
      <c r="K913" s="1"/>
      <c r="T913" s="1"/>
      <c r="U913" s="1"/>
    </row>
    <row r="914" ht="14.25" customHeight="1">
      <c r="C914" s="1"/>
      <c r="H914" s="1"/>
      <c r="I914" s="1"/>
      <c r="K914" s="1"/>
      <c r="T914" s="1"/>
      <c r="U914" s="1"/>
    </row>
    <row r="915" ht="14.25" customHeight="1">
      <c r="C915" s="1"/>
      <c r="H915" s="1"/>
      <c r="I915" s="1"/>
      <c r="K915" s="1"/>
      <c r="T915" s="1"/>
      <c r="U915" s="1"/>
    </row>
    <row r="916" ht="14.25" customHeight="1">
      <c r="C916" s="1"/>
      <c r="H916" s="1"/>
      <c r="I916" s="1"/>
      <c r="K916" s="1"/>
      <c r="T916" s="1"/>
      <c r="U916" s="1"/>
    </row>
    <row r="917" ht="14.25" customHeight="1">
      <c r="C917" s="1"/>
      <c r="H917" s="1"/>
      <c r="I917" s="1"/>
      <c r="K917" s="1"/>
      <c r="T917" s="1"/>
      <c r="U917" s="1"/>
    </row>
    <row r="918" ht="14.25" customHeight="1">
      <c r="C918" s="1"/>
      <c r="H918" s="1"/>
      <c r="I918" s="1"/>
      <c r="K918" s="1"/>
      <c r="T918" s="1"/>
      <c r="U918" s="1"/>
    </row>
    <row r="919" ht="14.25" customHeight="1">
      <c r="C919" s="1"/>
      <c r="H919" s="1"/>
      <c r="I919" s="1"/>
      <c r="K919" s="1"/>
      <c r="T919" s="1"/>
      <c r="U919" s="1"/>
    </row>
    <row r="920" ht="14.25" customHeight="1">
      <c r="C920" s="1"/>
      <c r="H920" s="1"/>
      <c r="I920" s="1"/>
      <c r="K920" s="1"/>
      <c r="T920" s="1"/>
      <c r="U920" s="1"/>
    </row>
    <row r="921" ht="14.25" customHeight="1">
      <c r="C921" s="1"/>
      <c r="H921" s="1"/>
      <c r="I921" s="1"/>
      <c r="K921" s="1"/>
      <c r="T921" s="1"/>
      <c r="U921" s="1"/>
    </row>
    <row r="922" ht="14.25" customHeight="1">
      <c r="C922" s="1"/>
      <c r="H922" s="1"/>
      <c r="I922" s="1"/>
      <c r="K922" s="1"/>
      <c r="T922" s="1"/>
      <c r="U922" s="1"/>
    </row>
    <row r="923" ht="14.25" customHeight="1">
      <c r="C923" s="1"/>
      <c r="H923" s="1"/>
      <c r="I923" s="1"/>
      <c r="K923" s="1"/>
      <c r="T923" s="1"/>
      <c r="U923" s="1"/>
    </row>
    <row r="924" ht="14.25" customHeight="1">
      <c r="C924" s="1"/>
      <c r="H924" s="1"/>
      <c r="I924" s="1"/>
      <c r="K924" s="1"/>
      <c r="T924" s="1"/>
      <c r="U924" s="1"/>
    </row>
    <row r="925" ht="14.25" customHeight="1">
      <c r="C925" s="1"/>
      <c r="H925" s="1"/>
      <c r="I925" s="1"/>
      <c r="K925" s="1"/>
      <c r="T925" s="1"/>
      <c r="U925" s="1"/>
    </row>
    <row r="926" ht="14.25" customHeight="1">
      <c r="C926" s="1"/>
      <c r="H926" s="1"/>
      <c r="I926" s="1"/>
      <c r="K926" s="1"/>
      <c r="T926" s="1"/>
      <c r="U926" s="1"/>
    </row>
    <row r="927" ht="14.25" customHeight="1">
      <c r="C927" s="1"/>
      <c r="H927" s="1"/>
      <c r="I927" s="1"/>
      <c r="K927" s="1"/>
      <c r="T927" s="1"/>
      <c r="U927" s="1"/>
    </row>
    <row r="928" ht="14.25" customHeight="1">
      <c r="C928" s="1"/>
      <c r="H928" s="1"/>
      <c r="I928" s="1"/>
      <c r="K928" s="1"/>
      <c r="T928" s="1"/>
      <c r="U928" s="1"/>
    </row>
    <row r="929" ht="14.25" customHeight="1">
      <c r="C929" s="1"/>
      <c r="H929" s="1"/>
      <c r="I929" s="1"/>
      <c r="K929" s="1"/>
      <c r="T929" s="1"/>
      <c r="U929" s="1"/>
    </row>
    <row r="930" ht="14.25" customHeight="1">
      <c r="C930" s="1"/>
      <c r="H930" s="1"/>
      <c r="I930" s="1"/>
      <c r="K930" s="1"/>
      <c r="T930" s="1"/>
      <c r="U930" s="1"/>
    </row>
    <row r="931" ht="14.25" customHeight="1">
      <c r="C931" s="1"/>
      <c r="H931" s="1"/>
      <c r="I931" s="1"/>
      <c r="K931" s="1"/>
      <c r="T931" s="1"/>
      <c r="U931" s="1"/>
    </row>
    <row r="932" ht="14.25" customHeight="1">
      <c r="C932" s="1"/>
      <c r="H932" s="1"/>
      <c r="I932" s="1"/>
      <c r="K932" s="1"/>
      <c r="T932" s="1"/>
      <c r="U932" s="1"/>
    </row>
    <row r="933" ht="14.25" customHeight="1">
      <c r="C933" s="1"/>
      <c r="H933" s="1"/>
      <c r="I933" s="1"/>
      <c r="K933" s="1"/>
      <c r="T933" s="1"/>
      <c r="U933" s="1"/>
    </row>
    <row r="934" ht="14.25" customHeight="1">
      <c r="C934" s="1"/>
      <c r="H934" s="1"/>
      <c r="I934" s="1"/>
      <c r="K934" s="1"/>
      <c r="T934" s="1"/>
      <c r="U934" s="1"/>
    </row>
    <row r="935" ht="14.25" customHeight="1">
      <c r="C935" s="1"/>
      <c r="H935" s="1"/>
      <c r="I935" s="1"/>
      <c r="K935" s="1"/>
      <c r="T935" s="1"/>
      <c r="U935" s="1"/>
    </row>
    <row r="936" ht="14.25" customHeight="1">
      <c r="C936" s="1"/>
      <c r="H936" s="1"/>
      <c r="I936" s="1"/>
      <c r="K936" s="1"/>
      <c r="T936" s="1"/>
      <c r="U936" s="1"/>
    </row>
    <row r="937" ht="14.25" customHeight="1">
      <c r="C937" s="1"/>
      <c r="H937" s="1"/>
      <c r="I937" s="1"/>
      <c r="K937" s="1"/>
      <c r="T937" s="1"/>
      <c r="U937" s="1"/>
    </row>
    <row r="938" ht="14.25" customHeight="1">
      <c r="C938" s="1"/>
      <c r="H938" s="1"/>
      <c r="I938" s="1"/>
      <c r="K938" s="1"/>
      <c r="T938" s="1"/>
      <c r="U938" s="1"/>
    </row>
    <row r="939" ht="14.25" customHeight="1">
      <c r="C939" s="1"/>
      <c r="H939" s="1"/>
      <c r="I939" s="1"/>
      <c r="K939" s="1"/>
      <c r="T939" s="1"/>
      <c r="U939" s="1"/>
    </row>
    <row r="940" ht="14.25" customHeight="1">
      <c r="C940" s="1"/>
      <c r="H940" s="1"/>
      <c r="I940" s="1"/>
      <c r="K940" s="1"/>
      <c r="T940" s="1"/>
      <c r="U940" s="1"/>
    </row>
    <row r="941" ht="14.25" customHeight="1">
      <c r="C941" s="1"/>
      <c r="H941" s="1"/>
      <c r="I941" s="1"/>
      <c r="K941" s="1"/>
      <c r="T941" s="1"/>
      <c r="U941" s="1"/>
    </row>
    <row r="942" ht="14.25" customHeight="1">
      <c r="C942" s="1"/>
      <c r="H942" s="1"/>
      <c r="I942" s="1"/>
      <c r="K942" s="1"/>
      <c r="T942" s="1"/>
      <c r="U942" s="1"/>
    </row>
    <row r="943" ht="14.25" customHeight="1">
      <c r="C943" s="1"/>
      <c r="H943" s="1"/>
      <c r="I943" s="1"/>
      <c r="K943" s="1"/>
      <c r="T943" s="1"/>
      <c r="U943" s="1"/>
    </row>
    <row r="944" ht="14.25" customHeight="1">
      <c r="C944" s="1"/>
      <c r="H944" s="1"/>
      <c r="I944" s="1"/>
      <c r="K944" s="1"/>
      <c r="T944" s="1"/>
      <c r="U944" s="1"/>
    </row>
    <row r="945" ht="14.25" customHeight="1">
      <c r="C945" s="1"/>
      <c r="H945" s="1"/>
      <c r="I945" s="1"/>
      <c r="K945" s="1"/>
      <c r="T945" s="1"/>
      <c r="U945" s="1"/>
    </row>
    <row r="946" ht="14.25" customHeight="1">
      <c r="C946" s="1"/>
      <c r="H946" s="1"/>
      <c r="I946" s="1"/>
      <c r="K946" s="1"/>
      <c r="T946" s="1"/>
      <c r="U946" s="1"/>
    </row>
    <row r="947" ht="14.25" customHeight="1">
      <c r="C947" s="1"/>
      <c r="H947" s="1"/>
      <c r="I947" s="1"/>
      <c r="K947" s="1"/>
      <c r="T947" s="1"/>
      <c r="U947" s="1"/>
    </row>
    <row r="948" ht="14.25" customHeight="1">
      <c r="C948" s="1"/>
      <c r="H948" s="1"/>
      <c r="I948" s="1"/>
      <c r="K948" s="1"/>
      <c r="T948" s="1"/>
      <c r="U948" s="1"/>
    </row>
    <row r="949" ht="14.25" customHeight="1">
      <c r="C949" s="1"/>
      <c r="H949" s="1"/>
      <c r="I949" s="1"/>
      <c r="K949" s="1"/>
      <c r="T949" s="1"/>
      <c r="U949" s="1"/>
    </row>
    <row r="950" ht="14.25" customHeight="1">
      <c r="C950" s="1"/>
      <c r="H950" s="1"/>
      <c r="I950" s="1"/>
      <c r="K950" s="1"/>
      <c r="T950" s="1"/>
      <c r="U950" s="1"/>
    </row>
    <row r="951" ht="14.25" customHeight="1">
      <c r="C951" s="1"/>
      <c r="H951" s="1"/>
      <c r="I951" s="1"/>
      <c r="K951" s="1"/>
      <c r="T951" s="1"/>
      <c r="U951" s="1"/>
    </row>
    <row r="952" ht="14.25" customHeight="1">
      <c r="C952" s="1"/>
      <c r="H952" s="1"/>
      <c r="I952" s="1"/>
      <c r="K952" s="1"/>
      <c r="T952" s="1"/>
      <c r="U952" s="1"/>
    </row>
    <row r="953" ht="14.25" customHeight="1">
      <c r="C953" s="1"/>
      <c r="H953" s="1"/>
      <c r="I953" s="1"/>
      <c r="K953" s="1"/>
      <c r="T953" s="1"/>
      <c r="U953" s="1"/>
    </row>
    <row r="954" ht="14.25" customHeight="1">
      <c r="C954" s="1"/>
      <c r="H954" s="1"/>
      <c r="I954" s="1"/>
      <c r="K954" s="1"/>
      <c r="T954" s="1"/>
      <c r="U954" s="1"/>
    </row>
    <row r="955" ht="14.25" customHeight="1">
      <c r="C955" s="1"/>
      <c r="H955" s="1"/>
      <c r="I955" s="1"/>
      <c r="K955" s="1"/>
      <c r="T955" s="1"/>
      <c r="U955" s="1"/>
    </row>
    <row r="956" ht="14.25" customHeight="1">
      <c r="C956" s="1"/>
      <c r="H956" s="1"/>
      <c r="I956" s="1"/>
      <c r="K956" s="1"/>
      <c r="T956" s="1"/>
      <c r="U956" s="1"/>
    </row>
    <row r="957" ht="14.25" customHeight="1">
      <c r="C957" s="1"/>
      <c r="H957" s="1"/>
      <c r="I957" s="1"/>
      <c r="K957" s="1"/>
      <c r="T957" s="1"/>
      <c r="U957" s="1"/>
    </row>
    <row r="958" ht="14.25" customHeight="1">
      <c r="C958" s="1"/>
      <c r="H958" s="1"/>
      <c r="I958" s="1"/>
      <c r="K958" s="1"/>
      <c r="T958" s="1"/>
      <c r="U958" s="1"/>
    </row>
    <row r="959" ht="14.25" customHeight="1">
      <c r="C959" s="1"/>
      <c r="H959" s="1"/>
      <c r="I959" s="1"/>
      <c r="K959" s="1"/>
      <c r="T959" s="1"/>
      <c r="U959" s="1"/>
    </row>
    <row r="960" ht="14.25" customHeight="1">
      <c r="C960" s="1"/>
      <c r="H960" s="1"/>
      <c r="I960" s="1"/>
      <c r="K960" s="1"/>
      <c r="T960" s="1"/>
      <c r="U960" s="1"/>
    </row>
    <row r="961" ht="14.25" customHeight="1">
      <c r="C961" s="1"/>
      <c r="H961" s="1"/>
      <c r="I961" s="1"/>
      <c r="K961" s="1"/>
      <c r="T961" s="1"/>
      <c r="U961" s="1"/>
    </row>
    <row r="962" ht="14.25" customHeight="1">
      <c r="C962" s="1"/>
      <c r="H962" s="1"/>
      <c r="I962" s="1"/>
      <c r="K962" s="1"/>
      <c r="T962" s="1"/>
      <c r="U962" s="1"/>
    </row>
    <row r="963" ht="14.25" customHeight="1">
      <c r="C963" s="1"/>
      <c r="H963" s="1"/>
      <c r="I963" s="1"/>
      <c r="K963" s="1"/>
      <c r="T963" s="1"/>
      <c r="U963" s="1"/>
    </row>
    <row r="964" ht="14.25" customHeight="1">
      <c r="C964" s="1"/>
      <c r="H964" s="1"/>
      <c r="I964" s="1"/>
      <c r="K964" s="1"/>
      <c r="T964" s="1"/>
      <c r="U964" s="1"/>
    </row>
    <row r="965" ht="14.25" customHeight="1">
      <c r="C965" s="1"/>
      <c r="H965" s="1"/>
      <c r="I965" s="1"/>
      <c r="K965" s="1"/>
      <c r="T965" s="1"/>
      <c r="U965" s="1"/>
    </row>
    <row r="966" ht="14.25" customHeight="1">
      <c r="C966" s="1"/>
      <c r="H966" s="1"/>
      <c r="I966" s="1"/>
      <c r="K966" s="1"/>
      <c r="T966" s="1"/>
      <c r="U966" s="1"/>
    </row>
    <row r="967" ht="14.25" customHeight="1">
      <c r="C967" s="1"/>
      <c r="H967" s="1"/>
      <c r="I967" s="1"/>
      <c r="K967" s="1"/>
      <c r="T967" s="1"/>
      <c r="U967" s="1"/>
    </row>
    <row r="968" ht="14.25" customHeight="1">
      <c r="C968" s="1"/>
      <c r="H968" s="1"/>
      <c r="I968" s="1"/>
      <c r="K968" s="1"/>
      <c r="T968" s="1"/>
      <c r="U968" s="1"/>
    </row>
    <row r="969" ht="14.25" customHeight="1">
      <c r="C969" s="1"/>
      <c r="H969" s="1"/>
      <c r="I969" s="1"/>
      <c r="K969" s="1"/>
      <c r="T969" s="1"/>
      <c r="U969" s="1"/>
    </row>
    <row r="970" ht="14.25" customHeight="1">
      <c r="C970" s="1"/>
      <c r="H970" s="1"/>
      <c r="I970" s="1"/>
      <c r="K970" s="1"/>
      <c r="T970" s="1"/>
      <c r="U970" s="1"/>
    </row>
    <row r="971" ht="14.25" customHeight="1">
      <c r="C971" s="1"/>
      <c r="H971" s="1"/>
      <c r="I971" s="1"/>
      <c r="K971" s="1"/>
      <c r="T971" s="1"/>
      <c r="U971" s="1"/>
    </row>
    <row r="972" ht="14.25" customHeight="1">
      <c r="C972" s="1"/>
      <c r="H972" s="1"/>
      <c r="I972" s="1"/>
      <c r="K972" s="1"/>
      <c r="T972" s="1"/>
      <c r="U972" s="1"/>
    </row>
    <row r="973" ht="14.25" customHeight="1">
      <c r="C973" s="1"/>
      <c r="H973" s="1"/>
      <c r="I973" s="1"/>
      <c r="K973" s="1"/>
      <c r="T973" s="1"/>
      <c r="U973" s="1"/>
    </row>
    <row r="974" ht="14.25" customHeight="1">
      <c r="C974" s="1"/>
      <c r="H974" s="1"/>
      <c r="I974" s="1"/>
      <c r="K974" s="1"/>
      <c r="T974" s="1"/>
      <c r="U974" s="1"/>
    </row>
    <row r="975" ht="14.25" customHeight="1">
      <c r="C975" s="1"/>
      <c r="H975" s="1"/>
      <c r="I975" s="1"/>
      <c r="K975" s="1"/>
      <c r="T975" s="1"/>
      <c r="U975" s="1"/>
    </row>
    <row r="976" ht="14.25" customHeight="1">
      <c r="C976" s="1"/>
      <c r="H976" s="1"/>
      <c r="I976" s="1"/>
      <c r="K976" s="1"/>
      <c r="T976" s="1"/>
      <c r="U976" s="1"/>
    </row>
    <row r="977" ht="14.25" customHeight="1">
      <c r="C977" s="1"/>
      <c r="H977" s="1"/>
      <c r="I977" s="1"/>
      <c r="K977" s="1"/>
      <c r="T977" s="1"/>
      <c r="U977" s="1"/>
    </row>
    <row r="978" ht="14.25" customHeight="1">
      <c r="C978" s="1"/>
      <c r="H978" s="1"/>
      <c r="I978" s="1"/>
      <c r="K978" s="1"/>
      <c r="T978" s="1"/>
      <c r="U978" s="1"/>
    </row>
    <row r="979" ht="14.25" customHeight="1">
      <c r="C979" s="1"/>
      <c r="H979" s="1"/>
      <c r="I979" s="1"/>
      <c r="K979" s="1"/>
      <c r="T979" s="1"/>
      <c r="U979" s="1"/>
    </row>
    <row r="980" ht="14.25" customHeight="1">
      <c r="C980" s="1"/>
      <c r="H980" s="1"/>
      <c r="I980" s="1"/>
      <c r="K980" s="1"/>
      <c r="T980" s="1"/>
      <c r="U980" s="1"/>
    </row>
    <row r="981" ht="14.25" customHeight="1">
      <c r="C981" s="1"/>
      <c r="H981" s="1"/>
      <c r="I981" s="1"/>
      <c r="K981" s="1"/>
      <c r="T981" s="1"/>
      <c r="U981" s="1"/>
    </row>
    <row r="982" ht="14.25" customHeight="1">
      <c r="C982" s="1"/>
      <c r="H982" s="1"/>
      <c r="I982" s="1"/>
      <c r="K982" s="1"/>
      <c r="T982" s="1"/>
      <c r="U982" s="1"/>
    </row>
    <row r="983" ht="14.25" customHeight="1">
      <c r="C983" s="1"/>
      <c r="H983" s="1"/>
      <c r="I983" s="1"/>
      <c r="K983" s="1"/>
      <c r="T983" s="1"/>
      <c r="U983" s="1"/>
    </row>
    <row r="984" ht="14.25" customHeight="1">
      <c r="C984" s="1"/>
      <c r="H984" s="1"/>
      <c r="I984" s="1"/>
      <c r="K984" s="1"/>
      <c r="T984" s="1"/>
      <c r="U984" s="1"/>
    </row>
    <row r="985" ht="14.25" customHeight="1">
      <c r="C985" s="1"/>
      <c r="H985" s="1"/>
      <c r="I985" s="1"/>
      <c r="K985" s="1"/>
      <c r="T985" s="1"/>
      <c r="U985" s="1"/>
    </row>
    <row r="986" ht="14.25" customHeight="1">
      <c r="C986" s="1"/>
      <c r="H986" s="1"/>
      <c r="I986" s="1"/>
      <c r="K986" s="1"/>
      <c r="T986" s="1"/>
      <c r="U986" s="1"/>
    </row>
    <row r="987" ht="14.25" customHeight="1">
      <c r="C987" s="1"/>
      <c r="H987" s="1"/>
      <c r="I987" s="1"/>
      <c r="K987" s="1"/>
      <c r="T987" s="1"/>
      <c r="U987" s="1"/>
    </row>
    <row r="988" ht="14.25" customHeight="1">
      <c r="C988" s="1"/>
      <c r="H988" s="1"/>
      <c r="I988" s="1"/>
      <c r="K988" s="1"/>
      <c r="T988" s="1"/>
      <c r="U988" s="1"/>
    </row>
    <row r="989" ht="14.25" customHeight="1">
      <c r="C989" s="1"/>
      <c r="H989" s="1"/>
      <c r="I989" s="1"/>
      <c r="K989" s="1"/>
      <c r="T989" s="1"/>
      <c r="U989" s="1"/>
    </row>
    <row r="990" ht="14.25" customHeight="1">
      <c r="C990" s="1"/>
      <c r="H990" s="1"/>
      <c r="I990" s="1"/>
      <c r="K990" s="1"/>
      <c r="T990" s="1"/>
      <c r="U990" s="1"/>
    </row>
    <row r="991" ht="14.25" customHeight="1">
      <c r="C991" s="1"/>
      <c r="H991" s="1"/>
      <c r="I991" s="1"/>
      <c r="K991" s="1"/>
      <c r="T991" s="1"/>
      <c r="U991" s="1"/>
    </row>
    <row r="992" ht="14.25" customHeight="1">
      <c r="C992" s="1"/>
      <c r="H992" s="1"/>
      <c r="I992" s="1"/>
      <c r="K992" s="1"/>
      <c r="T992" s="1"/>
      <c r="U992" s="1"/>
    </row>
    <row r="993" ht="14.25" customHeight="1">
      <c r="C993" s="1"/>
      <c r="H993" s="1"/>
      <c r="I993" s="1"/>
      <c r="K993" s="1"/>
      <c r="T993" s="1"/>
      <c r="U993" s="1"/>
    </row>
    <row r="994" ht="14.25" customHeight="1">
      <c r="C994" s="1"/>
      <c r="H994" s="1"/>
      <c r="I994" s="1"/>
      <c r="K994" s="1"/>
      <c r="T994" s="1"/>
      <c r="U994" s="1"/>
    </row>
    <row r="995" ht="14.25" customHeight="1">
      <c r="C995" s="1"/>
      <c r="H995" s="1"/>
      <c r="I995" s="1"/>
      <c r="K995" s="1"/>
      <c r="T995" s="1"/>
      <c r="U995" s="1"/>
    </row>
    <row r="996" ht="14.25" customHeight="1">
      <c r="C996" s="1"/>
      <c r="H996" s="1"/>
      <c r="I996" s="1"/>
      <c r="K996" s="1"/>
      <c r="T996" s="1"/>
      <c r="U996" s="1"/>
    </row>
    <row r="997" ht="14.25" customHeight="1">
      <c r="C997" s="1"/>
      <c r="H997" s="1"/>
      <c r="I997" s="1"/>
      <c r="K997" s="1"/>
      <c r="T997" s="1"/>
      <c r="U997" s="1"/>
    </row>
    <row r="998" ht="14.25" customHeight="1">
      <c r="C998" s="1"/>
      <c r="H998" s="1"/>
      <c r="I998" s="1"/>
      <c r="K998" s="1"/>
      <c r="T998" s="1"/>
      <c r="U998" s="1"/>
    </row>
    <row r="999" ht="14.25" customHeight="1">
      <c r="C999" s="1"/>
      <c r="H999" s="1"/>
      <c r="I999" s="1"/>
      <c r="K999" s="1"/>
      <c r="T999" s="1"/>
      <c r="U999" s="1"/>
    </row>
    <row r="1000" ht="14.25" customHeight="1">
      <c r="C1000" s="1"/>
      <c r="H1000" s="1"/>
      <c r="I1000" s="1"/>
      <c r="K1000" s="1"/>
      <c r="T1000" s="1"/>
      <c r="U1000" s="1"/>
    </row>
  </sheetData>
  <mergeCells count="21">
    <mergeCell ref="B8:D8"/>
    <mergeCell ref="B10:D10"/>
    <mergeCell ref="F10:G10"/>
    <mergeCell ref="B16:V16"/>
    <mergeCell ref="W17:X17"/>
    <mergeCell ref="B2:V2"/>
    <mergeCell ref="M5:V5"/>
    <mergeCell ref="B6:D6"/>
    <mergeCell ref="F6:G6"/>
    <mergeCell ref="B7:D7"/>
    <mergeCell ref="M7:V7"/>
    <mergeCell ref="M9:V10"/>
    <mergeCell ref="G53:J53"/>
    <mergeCell ref="B58:V58"/>
    <mergeCell ref="F7:G7"/>
    <mergeCell ref="F8:G8"/>
    <mergeCell ref="B9:D9"/>
    <mergeCell ref="F9:G9"/>
    <mergeCell ref="B12:G12"/>
    <mergeCell ref="B14:E14"/>
    <mergeCell ref="F14:G14"/>
  </mergeCells>
  <printOptions/>
  <pageMargins bottom="0.25" footer="0.0" header="0.0" left="0.2" right="0.2" top="0.25"/>
  <pageSetup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8.86"/>
    <col customWidth="1" min="3" max="3" width="34.71"/>
    <col customWidth="1" min="4" max="26" width="8.71"/>
  </cols>
  <sheetData>
    <row r="1" ht="14.25" customHeight="1">
      <c r="A1" s="105" t="s">
        <v>110</v>
      </c>
      <c r="B1" s="105" t="s">
        <v>111</v>
      </c>
      <c r="C1" s="105" t="s">
        <v>112</v>
      </c>
      <c r="D1" s="105" t="s">
        <v>113</v>
      </c>
    </row>
    <row r="2" ht="14.25" customHeight="1">
      <c r="A2" s="106" t="s">
        <v>114</v>
      </c>
      <c r="B2" s="106" t="s">
        <v>115</v>
      </c>
      <c r="C2" s="106" t="s">
        <v>116</v>
      </c>
      <c r="D2" s="106">
        <v>8.0</v>
      </c>
    </row>
    <row r="3" ht="14.25" customHeight="1">
      <c r="A3" s="106" t="s">
        <v>114</v>
      </c>
      <c r="B3" s="106" t="s">
        <v>117</v>
      </c>
      <c r="C3" s="106" t="s">
        <v>116</v>
      </c>
      <c r="D3" s="106">
        <v>8.0</v>
      </c>
    </row>
    <row r="4" ht="14.25" customHeight="1">
      <c r="A4" s="106" t="s">
        <v>114</v>
      </c>
      <c r="B4" s="106" t="s">
        <v>118</v>
      </c>
      <c r="C4" s="106" t="s">
        <v>116</v>
      </c>
      <c r="D4" s="106">
        <v>8.0</v>
      </c>
    </row>
    <row r="5" ht="14.25" customHeight="1">
      <c r="A5" s="106" t="s">
        <v>114</v>
      </c>
      <c r="B5" s="106" t="s">
        <v>119</v>
      </c>
      <c r="C5" s="106" t="s">
        <v>116</v>
      </c>
      <c r="D5" s="106">
        <v>10.0</v>
      </c>
    </row>
    <row r="6" ht="14.25" customHeight="1">
      <c r="A6" s="106" t="s">
        <v>114</v>
      </c>
      <c r="B6" s="106" t="s">
        <v>120</v>
      </c>
      <c r="C6" s="106" t="s">
        <v>116</v>
      </c>
      <c r="D6" s="106">
        <v>10.0</v>
      </c>
    </row>
    <row r="7" ht="14.25" customHeight="1">
      <c r="A7" s="106" t="s">
        <v>114</v>
      </c>
      <c r="B7" s="106" t="s">
        <v>115</v>
      </c>
      <c r="C7" s="106" t="s">
        <v>121</v>
      </c>
      <c r="D7" s="106">
        <v>4.0</v>
      </c>
    </row>
    <row r="8" ht="14.25" customHeight="1">
      <c r="A8" s="106" t="s">
        <v>114</v>
      </c>
      <c r="B8" s="106" t="s">
        <v>122</v>
      </c>
      <c r="C8" s="106" t="s">
        <v>121</v>
      </c>
      <c r="D8" s="106">
        <v>21.0</v>
      </c>
    </row>
    <row r="9" ht="14.25" customHeight="1">
      <c r="A9" s="106" t="s">
        <v>114</v>
      </c>
      <c r="B9" s="106" t="s">
        <v>117</v>
      </c>
      <c r="C9" s="106" t="s">
        <v>121</v>
      </c>
      <c r="D9" s="106">
        <v>3.0</v>
      </c>
    </row>
    <row r="10" ht="14.25" customHeight="1">
      <c r="A10" s="106" t="s">
        <v>114</v>
      </c>
      <c r="B10" s="106" t="s">
        <v>123</v>
      </c>
      <c r="C10" s="106" t="s">
        <v>121</v>
      </c>
      <c r="D10" s="106">
        <v>7.0</v>
      </c>
    </row>
    <row r="11" ht="14.25" customHeight="1">
      <c r="A11" s="106" t="s">
        <v>114</v>
      </c>
      <c r="B11" s="107" t="s">
        <v>124</v>
      </c>
      <c r="C11" s="106" t="s">
        <v>121</v>
      </c>
      <c r="D11" s="106">
        <v>26.0</v>
      </c>
    </row>
    <row r="12" ht="14.25" customHeight="1">
      <c r="A12" s="106" t="s">
        <v>114</v>
      </c>
      <c r="B12" s="107" t="s">
        <v>125</v>
      </c>
      <c r="C12" s="106" t="s">
        <v>121</v>
      </c>
      <c r="D12" s="106">
        <v>118.0</v>
      </c>
    </row>
    <row r="13" ht="14.25" customHeight="1">
      <c r="A13" s="106" t="s">
        <v>114</v>
      </c>
      <c r="B13" s="107" t="s">
        <v>126</v>
      </c>
      <c r="C13" s="106" t="s">
        <v>121</v>
      </c>
      <c r="D13" s="106">
        <v>120.0</v>
      </c>
    </row>
    <row r="14" ht="14.25" customHeight="1">
      <c r="A14" s="106" t="s">
        <v>114</v>
      </c>
      <c r="B14" s="107" t="s">
        <v>127</v>
      </c>
      <c r="C14" s="106" t="s">
        <v>121</v>
      </c>
      <c r="D14" s="106">
        <v>12.0</v>
      </c>
    </row>
    <row r="15" ht="14.25" customHeight="1">
      <c r="A15" s="106" t="s">
        <v>114</v>
      </c>
      <c r="B15" s="107" t="s">
        <v>75</v>
      </c>
      <c r="C15" s="106" t="s">
        <v>128</v>
      </c>
      <c r="D15" s="106">
        <v>10.0</v>
      </c>
    </row>
    <row r="16" ht="14.25" customHeight="1">
      <c r="A16" s="106" t="s">
        <v>114</v>
      </c>
      <c r="B16" s="106" t="s">
        <v>117</v>
      </c>
      <c r="C16" s="106" t="s">
        <v>128</v>
      </c>
      <c r="D16" s="106">
        <v>1.0</v>
      </c>
    </row>
    <row r="17" ht="14.25" customHeight="1">
      <c r="A17" s="106" t="s">
        <v>114</v>
      </c>
      <c r="B17" s="106" t="s">
        <v>118</v>
      </c>
      <c r="C17" s="106" t="s">
        <v>128</v>
      </c>
      <c r="D17" s="106">
        <v>2.0</v>
      </c>
    </row>
    <row r="18" ht="14.25" customHeight="1">
      <c r="A18" s="106" t="s">
        <v>114</v>
      </c>
      <c r="B18" s="106" t="s">
        <v>123</v>
      </c>
      <c r="C18" s="106" t="s">
        <v>128</v>
      </c>
      <c r="D18" s="106">
        <v>2.0</v>
      </c>
    </row>
    <row r="19" ht="14.25" customHeight="1">
      <c r="A19" s="106" t="s">
        <v>114</v>
      </c>
      <c r="B19" s="106" t="s">
        <v>119</v>
      </c>
      <c r="C19" s="106" t="s">
        <v>128</v>
      </c>
      <c r="D19" s="106">
        <v>3.0</v>
      </c>
    </row>
    <row r="20" ht="14.25" customHeight="1">
      <c r="A20" s="106" t="s">
        <v>114</v>
      </c>
      <c r="B20" s="106" t="s">
        <v>120</v>
      </c>
      <c r="C20" s="106" t="s">
        <v>128</v>
      </c>
      <c r="D20" s="106">
        <v>1.0</v>
      </c>
    </row>
    <row r="21" ht="14.25" customHeight="1">
      <c r="A21" s="106" t="s">
        <v>114</v>
      </c>
      <c r="B21" s="107" t="s">
        <v>124</v>
      </c>
      <c r="C21" s="106" t="s">
        <v>128</v>
      </c>
      <c r="D21" s="106">
        <v>7.0</v>
      </c>
    </row>
    <row r="22" ht="14.25" customHeight="1">
      <c r="A22" s="106" t="s">
        <v>114</v>
      </c>
      <c r="B22" s="107" t="s">
        <v>125</v>
      </c>
      <c r="C22" s="106" t="s">
        <v>128</v>
      </c>
      <c r="D22" s="106">
        <v>29.0</v>
      </c>
    </row>
    <row r="23" ht="14.25" customHeight="1">
      <c r="A23" s="106" t="s">
        <v>114</v>
      </c>
      <c r="B23" s="107" t="s">
        <v>126</v>
      </c>
      <c r="C23" s="106" t="s">
        <v>128</v>
      </c>
      <c r="D23" s="106">
        <v>29.0</v>
      </c>
    </row>
    <row r="24" ht="14.25" customHeight="1">
      <c r="A24" s="106" t="s">
        <v>114</v>
      </c>
      <c r="B24" s="107" t="s">
        <v>127</v>
      </c>
      <c r="C24" s="106" t="s">
        <v>128</v>
      </c>
      <c r="D24" s="106">
        <v>4.0</v>
      </c>
    </row>
    <row r="25" ht="14.25" customHeight="1">
      <c r="A25" s="106" t="s">
        <v>114</v>
      </c>
      <c r="B25" s="107" t="s">
        <v>81</v>
      </c>
      <c r="C25" s="106" t="s">
        <v>129</v>
      </c>
      <c r="D25" s="106">
        <v>1.0</v>
      </c>
    </row>
    <row r="26" ht="14.25" customHeight="1">
      <c r="A26" s="106" t="s">
        <v>114</v>
      </c>
      <c r="B26" s="107" t="s">
        <v>63</v>
      </c>
      <c r="C26" s="106" t="s">
        <v>129</v>
      </c>
      <c r="D26" s="106">
        <v>10.0</v>
      </c>
    </row>
    <row r="27" ht="14.25" customHeight="1">
      <c r="A27" s="106" t="s">
        <v>114</v>
      </c>
      <c r="B27" s="107" t="s">
        <v>77</v>
      </c>
      <c r="C27" s="106" t="s">
        <v>129</v>
      </c>
      <c r="D27" s="106">
        <v>4.0</v>
      </c>
    </row>
    <row r="28" ht="14.25" customHeight="1">
      <c r="A28" s="106" t="s">
        <v>114</v>
      </c>
      <c r="B28" s="106" t="s">
        <v>130</v>
      </c>
      <c r="C28" s="106" t="s">
        <v>129</v>
      </c>
      <c r="D28" s="106">
        <v>4.0</v>
      </c>
    </row>
    <row r="29" ht="14.25" customHeight="1">
      <c r="A29" s="106" t="s">
        <v>114</v>
      </c>
      <c r="B29" s="106" t="s">
        <v>115</v>
      </c>
      <c r="C29" s="106" t="s">
        <v>129</v>
      </c>
      <c r="D29" s="106">
        <v>2.0</v>
      </c>
    </row>
    <row r="30" ht="14.25" customHeight="1">
      <c r="A30" s="106" t="s">
        <v>114</v>
      </c>
      <c r="B30" s="106" t="s">
        <v>122</v>
      </c>
      <c r="C30" s="106" t="s">
        <v>129</v>
      </c>
      <c r="D30" s="106">
        <v>2.0</v>
      </c>
    </row>
    <row r="31" ht="14.25" customHeight="1">
      <c r="A31" s="106" t="s">
        <v>114</v>
      </c>
      <c r="B31" s="106" t="s">
        <v>117</v>
      </c>
      <c r="C31" s="106" t="s">
        <v>129</v>
      </c>
      <c r="D31" s="106">
        <v>3.0</v>
      </c>
    </row>
    <row r="32" ht="14.25" customHeight="1">
      <c r="A32" s="106" t="s">
        <v>114</v>
      </c>
      <c r="B32" s="107" t="s">
        <v>81</v>
      </c>
      <c r="C32" s="106" t="s">
        <v>131</v>
      </c>
      <c r="D32" s="106">
        <v>1.0</v>
      </c>
    </row>
    <row r="33" ht="14.25" customHeight="1">
      <c r="A33" s="106" t="s">
        <v>114</v>
      </c>
      <c r="B33" s="107" t="s">
        <v>65</v>
      </c>
      <c r="C33" s="106" t="s">
        <v>131</v>
      </c>
      <c r="D33" s="106">
        <v>1.0</v>
      </c>
    </row>
    <row r="34" ht="14.25" customHeight="1">
      <c r="A34" s="106" t="s">
        <v>114</v>
      </c>
      <c r="B34" s="107" t="s">
        <v>77</v>
      </c>
      <c r="C34" s="106" t="s">
        <v>131</v>
      </c>
      <c r="D34" s="106">
        <v>1.0</v>
      </c>
    </row>
    <row r="35" ht="14.25" customHeight="1">
      <c r="A35" s="106" t="s">
        <v>114</v>
      </c>
      <c r="B35" s="107" t="s">
        <v>79</v>
      </c>
      <c r="C35" s="106" t="s">
        <v>131</v>
      </c>
      <c r="D35" s="106">
        <v>5.0</v>
      </c>
    </row>
    <row r="36" ht="14.25" customHeight="1">
      <c r="A36" s="106" t="s">
        <v>114</v>
      </c>
      <c r="B36" s="107" t="s">
        <v>132</v>
      </c>
      <c r="C36" s="106" t="s">
        <v>131</v>
      </c>
      <c r="D36" s="106">
        <v>1.0</v>
      </c>
    </row>
    <row r="37" ht="14.25" customHeight="1">
      <c r="A37" s="106" t="s">
        <v>114</v>
      </c>
      <c r="B37" s="107" t="s">
        <v>133</v>
      </c>
      <c r="C37" s="106" t="s">
        <v>131</v>
      </c>
      <c r="D37" s="106">
        <v>1.0</v>
      </c>
    </row>
    <row r="38" ht="14.25" customHeight="1">
      <c r="A38" s="106" t="s">
        <v>114</v>
      </c>
      <c r="B38" s="106" t="s">
        <v>115</v>
      </c>
      <c r="C38" s="106" t="s">
        <v>131</v>
      </c>
      <c r="D38" s="106">
        <v>1.0</v>
      </c>
    </row>
    <row r="39" ht="14.25" customHeight="1">
      <c r="A39" s="106" t="s">
        <v>114</v>
      </c>
      <c r="B39" s="107" t="s">
        <v>65</v>
      </c>
      <c r="C39" s="106" t="s">
        <v>134</v>
      </c>
      <c r="D39" s="106">
        <v>4.0</v>
      </c>
    </row>
    <row r="40" ht="14.25" customHeight="1">
      <c r="A40" s="106" t="s">
        <v>114</v>
      </c>
      <c r="B40" s="107" t="s">
        <v>135</v>
      </c>
      <c r="C40" s="106" t="s">
        <v>134</v>
      </c>
      <c r="D40" s="106">
        <v>1.0</v>
      </c>
    </row>
    <row r="41" ht="14.25" customHeight="1">
      <c r="A41" s="106" t="s">
        <v>114</v>
      </c>
      <c r="B41" s="107" t="s">
        <v>81</v>
      </c>
      <c r="C41" s="106" t="s">
        <v>136</v>
      </c>
      <c r="D41" s="106">
        <v>1.0</v>
      </c>
    </row>
    <row r="42" ht="14.25" customHeight="1">
      <c r="A42" s="106" t="s">
        <v>114</v>
      </c>
      <c r="B42" s="107" t="s">
        <v>63</v>
      </c>
      <c r="C42" s="106" t="s">
        <v>136</v>
      </c>
      <c r="D42" s="106">
        <v>5.0</v>
      </c>
    </row>
    <row r="43" ht="14.25" customHeight="1">
      <c r="A43" s="106" t="s">
        <v>114</v>
      </c>
      <c r="B43" s="107" t="s">
        <v>132</v>
      </c>
      <c r="C43" s="106" t="s">
        <v>136</v>
      </c>
      <c r="D43" s="106">
        <v>1.0</v>
      </c>
    </row>
    <row r="44" ht="14.25" customHeight="1">
      <c r="A44" s="106" t="s">
        <v>114</v>
      </c>
      <c r="B44" s="107" t="s">
        <v>133</v>
      </c>
      <c r="C44" s="106" t="s">
        <v>136</v>
      </c>
      <c r="D44" s="106">
        <v>1.0</v>
      </c>
    </row>
    <row r="45" ht="14.25" customHeight="1">
      <c r="A45" s="106" t="s">
        <v>114</v>
      </c>
      <c r="B45" s="107" t="s">
        <v>81</v>
      </c>
      <c r="C45" s="106" t="s">
        <v>137</v>
      </c>
      <c r="D45" s="106">
        <v>2.0</v>
      </c>
    </row>
    <row r="46" ht="14.25" customHeight="1">
      <c r="A46" s="106" t="s">
        <v>114</v>
      </c>
      <c r="B46" s="107" t="s">
        <v>132</v>
      </c>
      <c r="C46" s="106" t="s">
        <v>137</v>
      </c>
      <c r="D46" s="106">
        <v>2.0</v>
      </c>
    </row>
    <row r="47" ht="14.25" customHeight="1">
      <c r="A47" s="106" t="s">
        <v>114</v>
      </c>
      <c r="B47" s="107" t="s">
        <v>138</v>
      </c>
      <c r="C47" s="106" t="s">
        <v>137</v>
      </c>
      <c r="D47" s="106">
        <v>1.0</v>
      </c>
    </row>
    <row r="48" ht="14.25" customHeight="1">
      <c r="A48" s="106" t="s">
        <v>114</v>
      </c>
      <c r="B48" s="107" t="s">
        <v>133</v>
      </c>
      <c r="C48" s="106" t="s">
        <v>137</v>
      </c>
      <c r="D48" s="106">
        <v>1.0</v>
      </c>
    </row>
    <row r="49" ht="14.25" customHeight="1">
      <c r="A49" s="106" t="s">
        <v>114</v>
      </c>
      <c r="B49" s="107" t="s">
        <v>135</v>
      </c>
      <c r="C49" s="106" t="s">
        <v>137</v>
      </c>
      <c r="D49" s="106">
        <v>2.0</v>
      </c>
    </row>
    <row r="50" ht="14.25" customHeight="1">
      <c r="A50" s="106" t="s">
        <v>114</v>
      </c>
      <c r="B50" s="107" t="s">
        <v>138</v>
      </c>
      <c r="C50" s="106" t="s">
        <v>139</v>
      </c>
      <c r="D50" s="106">
        <v>2.0</v>
      </c>
    </row>
    <row r="51" ht="14.25" customHeight="1">
      <c r="A51" s="106" t="s">
        <v>114</v>
      </c>
      <c r="B51" s="107" t="s">
        <v>133</v>
      </c>
      <c r="C51" s="106" t="s">
        <v>139</v>
      </c>
      <c r="D51" s="106">
        <v>1.0</v>
      </c>
    </row>
    <row r="52" ht="14.25" customHeight="1">
      <c r="A52" s="106" t="s">
        <v>114</v>
      </c>
      <c r="B52" s="107" t="s">
        <v>135</v>
      </c>
      <c r="C52" s="106" t="s">
        <v>139</v>
      </c>
      <c r="D52" s="106">
        <v>1.0</v>
      </c>
    </row>
    <row r="53" ht="14.25" customHeight="1">
      <c r="A53" s="106" t="s">
        <v>114</v>
      </c>
      <c r="B53" s="107" t="s">
        <v>133</v>
      </c>
      <c r="C53" s="106" t="s">
        <v>140</v>
      </c>
      <c r="D53" s="106">
        <v>2.0</v>
      </c>
    </row>
    <row r="54" ht="14.25" customHeight="1">
      <c r="A54" s="106" t="s">
        <v>114</v>
      </c>
      <c r="B54" s="107" t="s">
        <v>69</v>
      </c>
      <c r="C54" s="106" t="s">
        <v>141</v>
      </c>
      <c r="D54" s="106">
        <v>20.0</v>
      </c>
    </row>
    <row r="55" ht="14.25" customHeight="1">
      <c r="A55" s="106" t="s">
        <v>114</v>
      </c>
      <c r="B55" s="107" t="s">
        <v>67</v>
      </c>
      <c r="C55" s="106" t="s">
        <v>142</v>
      </c>
      <c r="D55" s="106">
        <v>20.0</v>
      </c>
    </row>
    <row r="56" ht="14.25" customHeight="1">
      <c r="A56" s="106" t="s">
        <v>114</v>
      </c>
      <c r="B56" s="107" t="s">
        <v>73</v>
      </c>
      <c r="C56" s="106" t="s">
        <v>143</v>
      </c>
      <c r="D56" s="106">
        <v>40.0</v>
      </c>
    </row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2017-01-17T15:02:03Z</dcterms:created>
  <dc:creator>Sarah Howard</dc:creator>
</cp:coreProperties>
</file>